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32760" yWindow="32760" windowWidth="20496" windowHeight="7500" tabRatio="595" activeTab="0"/>
  </bookViews>
  <sheets>
    <sheet name="EKDERS PUANTAJI" sheetId="1" r:id="rId1"/>
    <sheet name="ÜCRET BİRLEŞTİRME" sheetId="2" r:id="rId2"/>
  </sheets>
  <definedNames>
    <definedName name="_xlfn.AGGREGATE" hidden="1">#NAME?</definedName>
    <definedName name="_xlnm.Print_Area" localSheetId="0">'EKDERS PUANTAJI'!$A$2:$AO$69</definedName>
  </definedNames>
  <calcPr fullCalcOnLoad="1"/>
</workbook>
</file>

<file path=xl/sharedStrings.xml><?xml version="1.0" encoding="utf-8"?>
<sst xmlns="http://schemas.openxmlformats.org/spreadsheetml/2006/main" count="133" uniqueCount="71">
  <si>
    <t>ÖĞRETMENİN</t>
  </si>
  <si>
    <t>S. N.</t>
  </si>
  <si>
    <t>GÜNLÜK OKUTULAN EK DERS SAATLERİ</t>
  </si>
  <si>
    <t>AÇ IKLAMA</t>
  </si>
  <si>
    <t>Ders
Saat 
Top.</t>
  </si>
  <si>
    <t>BRANŞI
ÜNVANI</t>
  </si>
  <si>
    <t>Haf. Ders
 Saat Top.</t>
  </si>
  <si>
    <t>GENEL TOPLAM</t>
  </si>
  <si>
    <t>ADI VE SOYADI</t>
  </si>
  <si>
    <t>T.C.KİMLİK NO</t>
  </si>
  <si>
    <t>VERİ 
TİPİ</t>
  </si>
  <si>
    <t xml:space="preserve">AİT OLDUĞU AY :  </t>
  </si>
  <si>
    <t xml:space="preserve">        BÜTÇE YILI :  </t>
  </si>
  <si>
    <t>Haf. Sonu</t>
  </si>
  <si>
    <t>Rehberlik</t>
  </si>
  <si>
    <r>
      <t xml:space="preserve">          AÇIKLAMALAR :
          1-  İsimler Alfabetik Olarak Sıralanacaktır. (A'dan Z'ye Doğru)
          2-  Her Ayın 25. -30.Günleri Arasında Ekleri İle Birlikte 2 (İki) Nüsha Olarak  Muhasebe Bölümüne elden teslim edilecektir.
          3- GÜNDÜZ ÜCRETİ, BELLETMENLİK, SINAV GÖREVİ, DERS DIŞI EGZERSİZ, HİZMETİÇİ, % 25 FAZLA GÜNDÜZ ÜCRETİ,V.B. Ek Ders Saati Sayıları Ayrı Ayrı Satırlarda Gösterilecektir.
              "</t>
    </r>
    <r>
      <rPr>
        <b/>
        <u val="single"/>
        <sz val="10"/>
        <rFont val="Arial Tur"/>
        <family val="0"/>
      </rPr>
      <t xml:space="preserve">VERİ TİPİ" SÜTÜNUNA: </t>
    </r>
    <r>
      <rPr>
        <b/>
        <sz val="10"/>
        <rFont val="Arial Tur"/>
        <family val="0"/>
      </rPr>
      <t xml:space="preserve">
                a) GÜNDÜZ ÜCRETİ İçin                                        :  101----- NÖBET ÜCRETİ; (01.01.2016'dan itibaren) : 119 Kodla.
                b) GECE ÜCRETİ İçin                                            :  102 ----- YENİ KURS; (15.04.2015'den İtibaren) : Haf.içi=116---Haf.sonu=117 Kodla.
                c) GÜNDÜZ % 25 FAZLA ÜCRET İçin                      :  103
                d) GECE % 25 FAZLA ÜCRET İçin                          :  104
                e) BELLETMENLİK ÜCRETİ İçin                             :  106
                f)  SINAV ÜCRETİ İçin                                            :  107 
                g)  DERS DIŞI EGZERSİZ ÜCRETİ İçin                    :  108 
                h) HİZMETİÇİ EĞİTİM ÜCRETİ İçin                          :  109
                ı) EK DERS YERİNE GEÇEN GÜNDÜZ ÜCRETİ İçin  :  110 
                i) EK DERS YERİNE GEÇEN GECE ÜCRETİ İçin       :  111
                   kodu ilgili öğretmenin ismi karşısında belirtilecektir. (Bahse Konu kodlar; EK DERS MENÜSÜ, Kurum Bilgileri başlığı altındaki Veri Tipi Referans Tablosunda Mecuttur.)
           </t>
    </r>
    <r>
      <rPr>
        <sz val="10"/>
        <rFont val="Arial Tur"/>
        <family val="0"/>
      </rPr>
      <t xml:space="preserve">4- Kamu Görevlileri Hakem Kurulu Kararının 29. Maddesine Göre </t>
    </r>
    <r>
      <rPr>
        <b/>
        <u val="single"/>
        <sz val="10"/>
        <rFont val="Arial Tur"/>
        <family val="0"/>
      </rPr>
      <t>DERS YILI SÜRESİNCE</t>
    </r>
    <r>
      <rPr>
        <u val="single"/>
        <sz val="10"/>
        <rFont val="Arial Tur"/>
        <family val="0"/>
      </rPr>
      <t xml:space="preserve"> </t>
    </r>
    <r>
      <rPr>
        <b/>
        <u val="single"/>
        <sz val="10"/>
        <rFont val="Arial Tur"/>
        <family val="0"/>
      </rPr>
      <t>(</t>
    </r>
    <r>
      <rPr>
        <b/>
        <sz val="10"/>
        <rFont val="Arial Tur"/>
        <family val="0"/>
      </rPr>
      <t>Okulun Eğitim/Öğretime Başladığı Tarih İle Derslerin Kesildiği Tarih Arası)</t>
    </r>
    <r>
      <rPr>
        <sz val="10"/>
        <rFont val="Arial Tur"/>
        <family val="0"/>
      </rPr>
      <t xml:space="preserve">  </t>
    </r>
    <r>
      <rPr>
        <b/>
        <u val="single"/>
        <sz val="10"/>
        <rFont val="Arial Tur"/>
        <family val="0"/>
      </rPr>
      <t>İKİLİ EĞİTİM</t>
    </r>
    <r>
      <rPr>
        <sz val="10"/>
        <rFont val="Arial Tur"/>
        <family val="0"/>
      </rPr>
      <t xml:space="preserve"> 
               Yapan Okullarda Görevli Yöneticilere  Haftada 2 (İki) Saat Ek Ders Ücreti Ayrıca Yazılacaktır. Söz konusu Ücretler Haftanın Günlerine Eşit Şekilde Dağıtılacaktır. Artan Saatler Haftanın 
                Pazartesi ve Cuma Günlerine Yazılacaktır.
           5- Okullarımızın  İKİLİ/NORMAL EĞİTİM Yapıp Yapmadıkları Ek Ders Puantajında Ayrıca Belirtilecektir. </t>
    </r>
  </si>
  <si>
    <t>EK DERS ÜCRETİ ÇİZELGESİ</t>
  </si>
  <si>
    <t xml:space="preserve">G    E    N    E    L       T    O    P    L     A    M  =   </t>
  </si>
  <si>
    <t>GEÇEN AYDAN</t>
  </si>
  <si>
    <t>4.Hafta</t>
  </si>
  <si>
    <t>HİKMET GÜMÜŞTAŞ</t>
  </si>
  <si>
    <t>S.Öğrt</t>
  </si>
  <si>
    <t>Özel Eğt.</t>
  </si>
  <si>
    <t>Y.Dil Öğrt.</t>
  </si>
  <si>
    <t>Okul Ö.</t>
  </si>
  <si>
    <t>Müdür Yrd (Y.L)</t>
  </si>
  <si>
    <t>3.Hafta</t>
  </si>
  <si>
    <t>2.Hafta</t>
  </si>
  <si>
    <t>Okul Müdürü V.</t>
  </si>
  <si>
    <t>1.Hafta</t>
  </si>
  <si>
    <t>5.Hafta</t>
  </si>
  <si>
    <t>Okul Müdür V.</t>
  </si>
  <si>
    <t>HAZİRAN</t>
  </si>
  <si>
    <t>16/06/2023 tarihinde görevden ayrılmıştır.</t>
  </si>
  <si>
    <t>19/06/2023 tarihinde görevden ayrılmıştır.</t>
  </si>
  <si>
    <t>20/06/2023 tarihinde görevden ayrılmıştır.</t>
  </si>
  <si>
    <t>16/06/2023 tarihinde okulumuzdaki görevine başlamıştır.</t>
  </si>
  <si>
    <t>19/06/2023 tarihinde okulumuzdaki görevine başlamıştır.</t>
  </si>
  <si>
    <t>……..</t>
  </si>
  <si>
    <t>……..
Müdür Yardımcısı</t>
  </si>
  <si>
    <t>EK DERS ÜCRETİ BİRLEŞTİRME ÇİZELGESİ</t>
  </si>
  <si>
    <t>OKULU</t>
  </si>
  <si>
    <t>AİT OLDUĞU AY:</t>
  </si>
  <si>
    <t>AİT OLDUĞU YIL</t>
  </si>
  <si>
    <t>2023</t>
  </si>
  <si>
    <t>SIRA NO</t>
  </si>
  <si>
    <t>GÜNDÜZ 
ÜCRETİ</t>
  </si>
  <si>
    <t xml:space="preserve">  (102) GECE</t>
  </si>
  <si>
    <t>% 25 FAZLA  GÜNDÜZ</t>
  </si>
  <si>
    <t>BELLETMENLİK</t>
  </si>
  <si>
    <t>SINAV(107)</t>
  </si>
  <si>
    <t>EGZERSİZ (108)</t>
  </si>
  <si>
    <t>HİZMETİÇİ</t>
  </si>
  <si>
    <t xml:space="preserve">EYGG GÜNDÜZ (110) </t>
  </si>
  <si>
    <t>EYGG GÜNDÜZ  % 25 (112)</t>
  </si>
  <si>
    <t>İYEP GÜNDÜZ (122)</t>
  </si>
  <si>
    <t>TAKVİYE KURSU GÜNDÜZ (116)</t>
  </si>
  <si>
    <t>% 25 FAZLA        NÖBET</t>
  </si>
  <si>
    <t>MERKEZİ SİSTEM SINAV GÖREVİ GÖZETMEN BAŞKAN  OTURUM SAYISI</t>
  </si>
  <si>
    <t>TOPLAM</t>
  </si>
  <si>
    <t>KOMİSYON BAŞKANI</t>
  </si>
  <si>
    <t>KOMİSYON ÜYESİ</t>
  </si>
  <si>
    <t>BAŞKAN</t>
  </si>
  <si>
    <t>GÖZETMEN</t>
  </si>
  <si>
    <t>YEDEK GÖZETMEN</t>
  </si>
  <si>
    <t>YARDIMCI ENGELLİ GÖZETMEN</t>
  </si>
  <si>
    <t>Hikmet GÜMÜŞTAŞ</t>
  </si>
  <si>
    <t xml:space="preserve"> 119 NÖBET</t>
  </si>
  <si>
    <t>…….. İLKOKULU</t>
  </si>
  <si>
    <r>
      <t xml:space="preserve">KURUMSAL KODU:  </t>
    </r>
    <r>
      <rPr>
        <b/>
        <sz val="10"/>
        <color indexed="10"/>
        <rFont val="Times New Roman"/>
        <family val="1"/>
      </rPr>
      <t>13.01.31.62 - 303</t>
    </r>
    <r>
      <rPr>
        <b/>
        <sz val="10"/>
        <rFont val="Times New Roman"/>
        <family val="1"/>
      </rPr>
      <t xml:space="preserve">
EĞİTİM ŞEKLİ  (Normal/İkili) :</t>
    </r>
    <r>
      <rPr>
        <b/>
        <sz val="10"/>
        <color indexed="10"/>
        <rFont val="Times New Roman"/>
        <family val="1"/>
      </rPr>
      <t xml:space="preserve"> İKİLİ</t>
    </r>
  </si>
  <si>
    <r>
      <t xml:space="preserve">KURUM ADI : </t>
    </r>
    <r>
      <rPr>
        <b/>
        <sz val="11"/>
        <color indexed="10"/>
        <rFont val="Times New Roman"/>
        <family val="1"/>
      </rPr>
      <t>……. İLKOKULU MÜDÜRLÜĞÜ</t>
    </r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</si>
</sst>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[$€-2]\ #,##0.00_);[Red]\([$€-2]\ #,##0.00\)"/>
    <numFmt numFmtId="177" formatCode="mmm/yyyy"/>
  </numFmts>
  <fonts count="74">
    <font>
      <sz val="10"/>
      <name val="Arial Tu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Tur"/>
      <family val="0"/>
    </font>
    <font>
      <b/>
      <u val="single"/>
      <sz val="10"/>
      <name val="Arial Tur"/>
      <family val="0"/>
    </font>
    <font>
      <u val="single"/>
      <sz val="10"/>
      <name val="Arial Tur"/>
      <family val="0"/>
    </font>
    <font>
      <b/>
      <sz val="10"/>
      <name val="Arial Tur"/>
      <family val="0"/>
    </font>
    <font>
      <b/>
      <sz val="7"/>
      <name val="Times New Roman"/>
      <family val="1"/>
    </font>
    <font>
      <sz val="8"/>
      <name val="Times New Roman"/>
      <family val="1"/>
    </font>
    <font>
      <b/>
      <sz val="12"/>
      <name val="Arial Tur"/>
      <family val="0"/>
    </font>
    <font>
      <sz val="7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Arial Tur"/>
      <family val="0"/>
    </font>
    <font>
      <b/>
      <sz val="9"/>
      <name val="Arial Tur"/>
      <family val="0"/>
    </font>
    <font>
      <sz val="9"/>
      <name val="Arial Tur"/>
      <family val="0"/>
    </font>
    <font>
      <b/>
      <sz val="8"/>
      <name val="Arial Tur"/>
      <family val="0"/>
    </font>
    <font>
      <b/>
      <sz val="7"/>
      <name val="Arial Tur"/>
      <family val="0"/>
    </font>
    <font>
      <sz val="11"/>
      <name val="Arial Tur"/>
      <family val="0"/>
    </font>
    <font>
      <sz val="11"/>
      <color indexed="8"/>
      <name val="Times New Roman"/>
      <family val="1"/>
    </font>
    <font>
      <b/>
      <sz val="16"/>
      <name val="Arial Tur"/>
      <family val="0"/>
    </font>
    <font>
      <b/>
      <sz val="18"/>
      <name val="Arial Tur"/>
      <family val="0"/>
    </font>
    <font>
      <b/>
      <sz val="6"/>
      <name val="Arial Tur"/>
      <family val="0"/>
    </font>
    <font>
      <b/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ck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2" fillId="20" borderId="5" applyNumberFormat="0" applyAlignment="0" applyProtection="0"/>
    <xf numFmtId="0" fontId="63" fillId="21" borderId="6" applyNumberFormat="0" applyAlignment="0" applyProtection="0"/>
    <xf numFmtId="0" fontId="64" fillId="20" borderId="6" applyNumberFormat="0" applyAlignment="0" applyProtection="0"/>
    <xf numFmtId="0" fontId="65" fillId="22" borderId="7" applyNumberFormat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0" fillId="25" borderId="8" applyNumberFormat="0" applyFont="0" applyAlignment="0" applyProtection="0"/>
    <xf numFmtId="0" fontId="6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4" fillId="0" borderId="12" xfId="0" applyFont="1" applyBorder="1" applyAlignment="1">
      <alignment wrapText="1"/>
    </xf>
    <xf numFmtId="0" fontId="5" fillId="0" borderId="13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7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12" fillId="33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7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1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33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7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left" vertical="center" wrapText="1"/>
    </xf>
    <xf numFmtId="0" fontId="17" fillId="25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0" fillId="33" borderId="13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top" wrapText="1"/>
    </xf>
    <xf numFmtId="0" fontId="24" fillId="35" borderId="13" xfId="0" applyFont="1" applyFill="1" applyBorder="1" applyAlignment="1">
      <alignment horizontal="center" vertical="center" shrinkToFi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 shrinkToFit="1"/>
    </xf>
    <xf numFmtId="0" fontId="16" fillId="33" borderId="13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17" fillId="33" borderId="13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" fontId="25" fillId="0" borderId="17" xfId="0" applyNumberFormat="1" applyFont="1" applyBorder="1" applyAlignment="1">
      <alignment wrapText="1"/>
    </xf>
    <xf numFmtId="0" fontId="30" fillId="0" borderId="13" xfId="0" applyFont="1" applyBorder="1" applyAlignment="1">
      <alignment horizontal="center"/>
    </xf>
    <xf numFmtId="0" fontId="31" fillId="34" borderId="13" xfId="0" applyFont="1" applyFill="1" applyBorder="1" applyAlignment="1">
      <alignment horizontal="center"/>
    </xf>
    <xf numFmtId="0" fontId="18" fillId="34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31" fillId="34" borderId="13" xfId="0" applyFont="1" applyFill="1" applyBorder="1" applyAlignment="1">
      <alignment horizontal="center" wrapText="1"/>
    </xf>
    <xf numFmtId="0" fontId="31" fillId="34" borderId="13" xfId="0" applyFont="1" applyFill="1" applyBorder="1" applyAlignment="1">
      <alignment horizontal="left" wrapText="1"/>
    </xf>
    <xf numFmtId="0" fontId="72" fillId="33" borderId="13" xfId="0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center"/>
    </xf>
    <xf numFmtId="0" fontId="31" fillId="33" borderId="13" xfId="0" applyFont="1" applyFill="1" applyBorder="1" applyAlignment="1">
      <alignment horizontal="left" wrapText="1"/>
    </xf>
    <xf numFmtId="0" fontId="72" fillId="0" borderId="13" xfId="0" applyFont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0" fontId="72" fillId="0" borderId="13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31" fillId="34" borderId="13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left" vertical="center" wrapText="1"/>
    </xf>
    <xf numFmtId="0" fontId="31" fillId="33" borderId="13" xfId="0" applyFont="1" applyFill="1" applyBorder="1" applyAlignment="1">
      <alignment horizontal="left" vertical="center" wrapText="1"/>
    </xf>
    <xf numFmtId="1" fontId="32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1" fontId="2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35" fillId="4" borderId="13" xfId="0" applyFont="1" applyFill="1" applyBorder="1" applyAlignment="1">
      <alignment horizontal="center" textRotation="90" wrapText="1"/>
    </xf>
    <xf numFmtId="0" fontId="35" fillId="4" borderId="13" xfId="0" applyFont="1" applyFill="1" applyBorder="1" applyAlignment="1">
      <alignment textRotation="90" wrapText="1"/>
    </xf>
    <xf numFmtId="0" fontId="4" fillId="4" borderId="13" xfId="0" applyFont="1" applyFill="1" applyBorder="1" applyAlignment="1">
      <alignment horizontal="center" vertical="center"/>
    </xf>
    <xf numFmtId="1" fontId="14" fillId="4" borderId="13" xfId="0" applyNumberFormat="1" applyFont="1" applyFill="1" applyBorder="1" applyAlignment="1">
      <alignment horizontal="center" vertical="center" wrapText="1"/>
    </xf>
    <xf numFmtId="1" fontId="30" fillId="4" borderId="13" xfId="0" applyNumberFormat="1" applyFont="1" applyFill="1" applyBorder="1" applyAlignment="1">
      <alignment horizontal="center" vertical="center" wrapText="1"/>
    </xf>
    <xf numFmtId="1" fontId="25" fillId="4" borderId="13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14" fontId="4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textRotation="90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wrapText="1"/>
    </xf>
    <xf numFmtId="14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textRotation="90" wrapText="1"/>
    </xf>
    <xf numFmtId="0" fontId="15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textRotation="90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left" wrapText="1"/>
    </xf>
    <xf numFmtId="0" fontId="0" fillId="33" borderId="20" xfId="0" applyFill="1" applyBorder="1" applyAlignment="1">
      <alignment horizontal="left" wrapText="1"/>
    </xf>
    <xf numFmtId="0" fontId="0" fillId="33" borderId="16" xfId="0" applyFill="1" applyBorder="1" applyAlignment="1">
      <alignment horizontal="left" wrapText="1"/>
    </xf>
    <xf numFmtId="0" fontId="18" fillId="33" borderId="13" xfId="0" applyFont="1" applyFill="1" applyBorder="1" applyAlignment="1">
      <alignment horizontal="right" vertical="center"/>
    </xf>
    <xf numFmtId="0" fontId="18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textRotation="91" wrapText="1"/>
    </xf>
    <xf numFmtId="0" fontId="8" fillId="33" borderId="13" xfId="0" applyFont="1" applyFill="1" applyBorder="1" applyAlignment="1">
      <alignment horizontal="center" vertical="center" textRotation="91" wrapText="1"/>
    </xf>
    <xf numFmtId="0" fontId="0" fillId="33" borderId="13" xfId="0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0" fontId="16" fillId="33" borderId="13" xfId="0" applyFont="1" applyFill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" fontId="33" fillId="0" borderId="13" xfId="0" applyNumberFormat="1" applyFont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4" fontId="28" fillId="0" borderId="13" xfId="0" applyNumberFormat="1" applyFont="1" applyBorder="1" applyAlignment="1">
      <alignment horizontal="center" vertical="center" textRotation="90" wrapText="1"/>
    </xf>
    <xf numFmtId="0" fontId="29" fillId="0" borderId="13" xfId="0" applyFont="1" applyBorder="1" applyAlignment="1">
      <alignment horizontal="center" vertical="center" textRotation="90" wrapText="1"/>
    </xf>
    <xf numFmtId="0" fontId="29" fillId="4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textRotation="90"/>
    </xf>
    <xf numFmtId="0" fontId="28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5" fillId="0" borderId="13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17" fontId="14" fillId="0" borderId="17" xfId="0" applyNumberFormat="1" applyFont="1" applyBorder="1" applyAlignment="1">
      <alignment horizontal="center" wrapText="1"/>
    </xf>
    <xf numFmtId="49" fontId="14" fillId="0" borderId="17" xfId="0" applyNumberFormat="1" applyFont="1" applyBorder="1" applyAlignment="1">
      <alignment horizontal="center" wrapText="1"/>
    </xf>
    <xf numFmtId="0" fontId="73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70"/>
  <sheetViews>
    <sheetView showGridLines="0" tabSelected="1" view="pageBreakPreview" zoomScale="90" zoomScaleNormal="85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AA6" sqref="AA6"/>
    </sheetView>
  </sheetViews>
  <sheetFormatPr defaultColWidth="9.375" defaultRowHeight="12.75"/>
  <cols>
    <col min="1" max="1" width="5.50390625" style="2" customWidth="1"/>
    <col min="2" max="2" width="14.50390625" style="2" bestFit="1" customWidth="1"/>
    <col min="3" max="3" width="26.625" style="2" customWidth="1"/>
    <col min="4" max="4" width="5.625" style="2" customWidth="1"/>
    <col min="5" max="5" width="8.625" style="5" customWidth="1"/>
    <col min="6" max="6" width="4.375" style="1" customWidth="1"/>
    <col min="7" max="7" width="2.625" style="1" customWidth="1"/>
    <col min="8" max="37" width="3.00390625" style="1" customWidth="1"/>
    <col min="38" max="38" width="8.375" style="58" customWidth="1"/>
    <col min="39" max="39" width="6.375" style="1" customWidth="1"/>
    <col min="40" max="40" width="33.625" style="1" customWidth="1"/>
    <col min="41" max="41" width="0.6171875" style="2" hidden="1" customWidth="1"/>
    <col min="42" max="42" width="2.50390625" style="2" hidden="1" customWidth="1"/>
    <col min="43" max="16384" width="9.375" style="1" customWidth="1"/>
  </cols>
  <sheetData>
    <row r="1" ht="12.75" hidden="1"/>
    <row r="2" spans="1:42" s="11" customFormat="1" ht="40.5" customHeight="1">
      <c r="A2" s="176" t="s">
        <v>16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  <c r="Q2" s="124" t="s">
        <v>11</v>
      </c>
      <c r="R2" s="124"/>
      <c r="S2" s="124"/>
      <c r="T2" s="124"/>
      <c r="U2" s="124"/>
      <c r="V2" s="124"/>
      <c r="W2" s="124"/>
      <c r="X2" s="124"/>
      <c r="Y2" s="175" t="s">
        <v>32</v>
      </c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59"/>
      <c r="AM2" s="10"/>
      <c r="AN2" s="10"/>
      <c r="AO2" s="10"/>
      <c r="AP2" s="7"/>
    </row>
    <row r="3" spans="1:42" s="12" customFormat="1" ht="51" customHeight="1" thickBot="1">
      <c r="A3" s="126" t="s">
        <v>69</v>
      </c>
      <c r="B3" s="126"/>
      <c r="C3" s="126"/>
      <c r="D3" s="126"/>
      <c r="E3" s="126"/>
      <c r="F3" s="123" t="s">
        <v>70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7" t="s">
        <v>12</v>
      </c>
      <c r="R3" s="127"/>
      <c r="S3" s="127"/>
      <c r="T3" s="127"/>
      <c r="U3" s="127"/>
      <c r="V3" s="127"/>
      <c r="W3" s="127"/>
      <c r="X3" s="127"/>
      <c r="Y3" s="175">
        <v>2023</v>
      </c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60"/>
      <c r="AM3" s="37"/>
      <c r="AN3" s="37"/>
      <c r="AO3" s="37"/>
      <c r="AP3" s="8"/>
    </row>
    <row r="4" spans="1:43" s="14" customFormat="1" ht="30" customHeight="1">
      <c r="A4" s="134" t="s">
        <v>1</v>
      </c>
      <c r="B4" s="128" t="s">
        <v>0</v>
      </c>
      <c r="C4" s="128"/>
      <c r="D4" s="128"/>
      <c r="E4" s="128"/>
      <c r="F4" s="125" t="s">
        <v>2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42" t="s">
        <v>4</v>
      </c>
      <c r="AM4" s="134" t="s">
        <v>7</v>
      </c>
      <c r="AN4" s="149" t="s">
        <v>3</v>
      </c>
      <c r="AO4" s="150"/>
      <c r="AP4" s="13"/>
      <c r="AQ4" s="16"/>
    </row>
    <row r="5" spans="1:43" s="14" customFormat="1" ht="36" customHeight="1">
      <c r="A5" s="134"/>
      <c r="B5" s="128" t="s">
        <v>9</v>
      </c>
      <c r="C5" s="128" t="s">
        <v>8</v>
      </c>
      <c r="D5" s="128" t="s">
        <v>10</v>
      </c>
      <c r="E5" s="136" t="s">
        <v>5</v>
      </c>
      <c r="F5" s="137" t="s">
        <v>6</v>
      </c>
      <c r="G5" s="129" t="s">
        <v>18</v>
      </c>
      <c r="H5" s="141" t="s">
        <v>29</v>
      </c>
      <c r="I5" s="141"/>
      <c r="J5" s="141" t="s">
        <v>13</v>
      </c>
      <c r="K5" s="141"/>
      <c r="L5" s="141" t="s">
        <v>27</v>
      </c>
      <c r="M5" s="141"/>
      <c r="N5" s="141"/>
      <c r="O5" s="141"/>
      <c r="P5" s="141"/>
      <c r="Q5" s="141" t="s">
        <v>13</v>
      </c>
      <c r="R5" s="141"/>
      <c r="S5" s="141" t="s">
        <v>26</v>
      </c>
      <c r="T5" s="141"/>
      <c r="U5" s="141"/>
      <c r="V5" s="141"/>
      <c r="W5" s="141"/>
      <c r="X5" s="141" t="s">
        <v>13</v>
      </c>
      <c r="Y5" s="141"/>
      <c r="Z5" s="141" t="s">
        <v>19</v>
      </c>
      <c r="AA5" s="141"/>
      <c r="AB5" s="141"/>
      <c r="AC5" s="141"/>
      <c r="AD5" s="141"/>
      <c r="AE5" s="141" t="s">
        <v>13</v>
      </c>
      <c r="AF5" s="141"/>
      <c r="AG5" s="141" t="s">
        <v>30</v>
      </c>
      <c r="AH5" s="141"/>
      <c r="AI5" s="141"/>
      <c r="AJ5" s="141"/>
      <c r="AK5" s="141"/>
      <c r="AL5" s="142"/>
      <c r="AM5" s="151"/>
      <c r="AN5" s="149"/>
      <c r="AO5" s="150"/>
      <c r="AP5" s="13"/>
      <c r="AQ5" s="16"/>
    </row>
    <row r="6" spans="1:43" s="12" customFormat="1" ht="45" customHeight="1">
      <c r="A6" s="134"/>
      <c r="B6" s="128"/>
      <c r="C6" s="128"/>
      <c r="D6" s="128"/>
      <c r="E6" s="136"/>
      <c r="F6" s="137"/>
      <c r="G6" s="129"/>
      <c r="H6" s="78">
        <v>1</v>
      </c>
      <c r="I6" s="78">
        <v>2</v>
      </c>
      <c r="J6" s="78">
        <v>3</v>
      </c>
      <c r="K6" s="78">
        <v>4</v>
      </c>
      <c r="L6" s="78">
        <v>5</v>
      </c>
      <c r="M6" s="78">
        <v>6</v>
      </c>
      <c r="N6" s="78">
        <v>7</v>
      </c>
      <c r="O6" s="78">
        <v>8</v>
      </c>
      <c r="P6" s="78">
        <v>9</v>
      </c>
      <c r="Q6" s="78">
        <v>10</v>
      </c>
      <c r="R6" s="78">
        <v>11</v>
      </c>
      <c r="S6" s="78">
        <v>12</v>
      </c>
      <c r="T6" s="78">
        <v>13</v>
      </c>
      <c r="U6" s="78">
        <v>14</v>
      </c>
      <c r="V6" s="78">
        <v>15</v>
      </c>
      <c r="W6" s="78">
        <v>16</v>
      </c>
      <c r="X6" s="78">
        <v>17</v>
      </c>
      <c r="Y6" s="78">
        <v>18</v>
      </c>
      <c r="Z6" s="78">
        <v>19</v>
      </c>
      <c r="AA6" s="78">
        <v>20</v>
      </c>
      <c r="AB6" s="78">
        <v>21</v>
      </c>
      <c r="AC6" s="78">
        <v>22</v>
      </c>
      <c r="AD6" s="78">
        <v>23</v>
      </c>
      <c r="AE6" s="78">
        <v>24</v>
      </c>
      <c r="AF6" s="78">
        <v>25</v>
      </c>
      <c r="AG6" s="78">
        <v>26</v>
      </c>
      <c r="AH6" s="78">
        <v>27</v>
      </c>
      <c r="AI6" s="78">
        <v>28</v>
      </c>
      <c r="AJ6" s="78">
        <v>29</v>
      </c>
      <c r="AK6" s="78">
        <v>30</v>
      </c>
      <c r="AL6" s="142"/>
      <c r="AM6" s="151"/>
      <c r="AN6" s="149"/>
      <c r="AO6" s="150"/>
      <c r="AP6" s="13"/>
      <c r="AQ6" s="17"/>
    </row>
    <row r="7" spans="1:43" s="12" customFormat="1" ht="24.75" customHeight="1">
      <c r="A7" s="41">
        <v>1</v>
      </c>
      <c r="B7" s="44"/>
      <c r="C7" s="49" t="s">
        <v>20</v>
      </c>
      <c r="D7" s="41">
        <v>110</v>
      </c>
      <c r="E7" s="40" t="s">
        <v>31</v>
      </c>
      <c r="F7" s="27"/>
      <c r="G7" s="48"/>
      <c r="H7" s="41">
        <v>5</v>
      </c>
      <c r="I7" s="41">
        <v>6</v>
      </c>
      <c r="J7" s="57"/>
      <c r="K7" s="57"/>
      <c r="L7" s="41">
        <v>6</v>
      </c>
      <c r="M7" s="41">
        <v>5</v>
      </c>
      <c r="N7" s="41">
        <v>5</v>
      </c>
      <c r="O7" s="41">
        <v>5</v>
      </c>
      <c r="P7" s="41">
        <v>6</v>
      </c>
      <c r="Q7" s="57"/>
      <c r="R7" s="57"/>
      <c r="S7" s="41">
        <v>6</v>
      </c>
      <c r="T7" s="41">
        <v>5</v>
      </c>
      <c r="U7" s="41">
        <v>5</v>
      </c>
      <c r="V7" s="41">
        <v>5</v>
      </c>
      <c r="W7" s="41">
        <v>6</v>
      </c>
      <c r="X7" s="57"/>
      <c r="Y7" s="57"/>
      <c r="Z7" s="41">
        <v>5</v>
      </c>
      <c r="AA7" s="41">
        <v>5</v>
      </c>
      <c r="AB7" s="41">
        <v>5</v>
      </c>
      <c r="AC7" s="41">
        <v>5</v>
      </c>
      <c r="AD7" s="41">
        <v>5</v>
      </c>
      <c r="AE7" s="57"/>
      <c r="AF7" s="57"/>
      <c r="AG7" s="41">
        <v>5</v>
      </c>
      <c r="AH7" s="41">
        <v>5</v>
      </c>
      <c r="AI7" s="41"/>
      <c r="AJ7" s="41"/>
      <c r="AK7" s="41"/>
      <c r="AL7" s="61">
        <f aca="true" t="shared" si="0" ref="AL7:AL41">SUM(H7:AK7)</f>
        <v>100</v>
      </c>
      <c r="AM7" s="65"/>
      <c r="AN7" s="79"/>
      <c r="AO7" s="79"/>
      <c r="AP7" s="152"/>
      <c r="AQ7" s="17"/>
    </row>
    <row r="8" spans="1:43" s="6" customFormat="1" ht="24.75" customHeight="1">
      <c r="A8" s="41">
        <v>2</v>
      </c>
      <c r="B8" s="39"/>
      <c r="C8" s="50"/>
      <c r="D8" s="41">
        <v>110</v>
      </c>
      <c r="E8" s="40" t="s">
        <v>25</v>
      </c>
      <c r="F8" s="34"/>
      <c r="G8" s="48"/>
      <c r="H8" s="41">
        <v>4</v>
      </c>
      <c r="I8" s="41">
        <v>4</v>
      </c>
      <c r="J8" s="57"/>
      <c r="K8" s="57"/>
      <c r="L8" s="41">
        <v>5</v>
      </c>
      <c r="M8" s="41">
        <v>4</v>
      </c>
      <c r="N8" s="41">
        <v>4</v>
      </c>
      <c r="O8" s="41">
        <v>4</v>
      </c>
      <c r="P8" s="41">
        <v>4</v>
      </c>
      <c r="Q8" s="57"/>
      <c r="R8" s="57"/>
      <c r="S8" s="41">
        <v>5</v>
      </c>
      <c r="T8" s="41">
        <v>4</v>
      </c>
      <c r="U8" s="41">
        <v>4</v>
      </c>
      <c r="V8" s="41">
        <v>4</v>
      </c>
      <c r="W8" s="41">
        <v>4</v>
      </c>
      <c r="X8" s="57"/>
      <c r="Y8" s="57"/>
      <c r="Z8" s="41">
        <v>4</v>
      </c>
      <c r="AA8" s="41">
        <v>4</v>
      </c>
      <c r="AB8" s="41">
        <v>4</v>
      </c>
      <c r="AC8" s="41">
        <v>4</v>
      </c>
      <c r="AD8" s="41">
        <v>3</v>
      </c>
      <c r="AE8" s="57"/>
      <c r="AF8" s="57"/>
      <c r="AG8" s="41">
        <v>4</v>
      </c>
      <c r="AH8" s="41">
        <v>4</v>
      </c>
      <c r="AI8" s="41"/>
      <c r="AJ8" s="41"/>
      <c r="AK8" s="67"/>
      <c r="AL8" s="61">
        <f t="shared" si="0"/>
        <v>77</v>
      </c>
      <c r="AM8" s="80"/>
      <c r="AN8" s="79"/>
      <c r="AO8" s="56"/>
      <c r="AP8" s="152"/>
      <c r="AQ8" s="18"/>
    </row>
    <row r="9" spans="1:43" s="6" customFormat="1" ht="24.75" customHeight="1">
      <c r="A9" s="41">
        <v>3</v>
      </c>
      <c r="B9" s="45"/>
      <c r="C9" s="51"/>
      <c r="D9" s="41">
        <v>110</v>
      </c>
      <c r="E9" s="33" t="s">
        <v>21</v>
      </c>
      <c r="F9" s="34">
        <v>30</v>
      </c>
      <c r="G9" s="48"/>
      <c r="H9" s="41"/>
      <c r="I9" s="41">
        <v>17</v>
      </c>
      <c r="J9" s="64"/>
      <c r="K9" s="57"/>
      <c r="L9" s="41"/>
      <c r="M9" s="67"/>
      <c r="N9" s="41"/>
      <c r="O9" s="41"/>
      <c r="P9" s="41">
        <v>17</v>
      </c>
      <c r="Q9" s="64"/>
      <c r="R9" s="57"/>
      <c r="S9" s="41"/>
      <c r="T9" s="67"/>
      <c r="U9" s="41"/>
      <c r="V9" s="41"/>
      <c r="W9" s="41">
        <v>17</v>
      </c>
      <c r="X9" s="64"/>
      <c r="Y9" s="57"/>
      <c r="Z9" s="41">
        <v>3</v>
      </c>
      <c r="AA9" s="67">
        <v>3</v>
      </c>
      <c r="AB9" s="41">
        <v>3</v>
      </c>
      <c r="AC9" s="41">
        <v>3</v>
      </c>
      <c r="AD9" s="41">
        <v>3</v>
      </c>
      <c r="AE9" s="64"/>
      <c r="AF9" s="57"/>
      <c r="AG9" s="41"/>
      <c r="AH9" s="41"/>
      <c r="AI9" s="67"/>
      <c r="AJ9" s="41"/>
      <c r="AK9" s="67"/>
      <c r="AL9" s="61">
        <f t="shared" si="0"/>
        <v>66</v>
      </c>
      <c r="AM9" s="66"/>
      <c r="AN9" s="42"/>
      <c r="AO9" s="55"/>
      <c r="AP9" s="152"/>
      <c r="AQ9" s="18"/>
    </row>
    <row r="10" spans="1:43" s="6" customFormat="1" ht="24.75" customHeight="1">
      <c r="A10" s="41">
        <v>4</v>
      </c>
      <c r="B10" s="45"/>
      <c r="C10" s="51"/>
      <c r="D10" s="41">
        <v>110</v>
      </c>
      <c r="E10" s="33" t="s">
        <v>21</v>
      </c>
      <c r="F10" s="34">
        <v>30</v>
      </c>
      <c r="G10" s="48"/>
      <c r="H10" s="41"/>
      <c r="I10" s="41">
        <v>17</v>
      </c>
      <c r="J10" s="64"/>
      <c r="K10" s="57"/>
      <c r="L10" s="41"/>
      <c r="M10" s="67"/>
      <c r="N10" s="41"/>
      <c r="O10" s="41"/>
      <c r="P10" s="41">
        <v>17</v>
      </c>
      <c r="Q10" s="64"/>
      <c r="R10" s="57"/>
      <c r="S10" s="41"/>
      <c r="T10" s="67"/>
      <c r="U10" s="41"/>
      <c r="V10" s="41"/>
      <c r="W10" s="41">
        <v>17</v>
      </c>
      <c r="X10" s="64"/>
      <c r="Y10" s="57"/>
      <c r="Z10" s="41">
        <v>3</v>
      </c>
      <c r="AA10" s="67">
        <v>3</v>
      </c>
      <c r="AB10" s="41">
        <v>3</v>
      </c>
      <c r="AC10" s="41">
        <v>3</v>
      </c>
      <c r="AD10" s="41">
        <v>3</v>
      </c>
      <c r="AE10" s="64"/>
      <c r="AF10" s="57"/>
      <c r="AG10" s="41"/>
      <c r="AH10" s="41"/>
      <c r="AI10" s="67"/>
      <c r="AJ10" s="41"/>
      <c r="AK10" s="67"/>
      <c r="AL10" s="61">
        <f t="shared" si="0"/>
        <v>66</v>
      </c>
      <c r="AM10" s="66"/>
      <c r="AN10" s="42"/>
      <c r="AO10" s="55"/>
      <c r="AP10" s="152"/>
      <c r="AQ10" s="18"/>
    </row>
    <row r="11" spans="1:43" s="6" customFormat="1" ht="24.75" customHeight="1">
      <c r="A11" s="41">
        <v>5</v>
      </c>
      <c r="B11" s="45"/>
      <c r="C11" s="51"/>
      <c r="D11" s="41">
        <v>110</v>
      </c>
      <c r="E11" s="33" t="s">
        <v>21</v>
      </c>
      <c r="F11" s="34">
        <v>30</v>
      </c>
      <c r="G11" s="48"/>
      <c r="H11" s="41"/>
      <c r="I11" s="41">
        <v>17</v>
      </c>
      <c r="J11" s="64"/>
      <c r="K11" s="57"/>
      <c r="L11" s="41"/>
      <c r="M11" s="67"/>
      <c r="N11" s="41"/>
      <c r="O11" s="41"/>
      <c r="P11" s="41">
        <v>17</v>
      </c>
      <c r="Q11" s="64"/>
      <c r="R11" s="57"/>
      <c r="S11" s="41"/>
      <c r="T11" s="67"/>
      <c r="U11" s="41"/>
      <c r="V11" s="41"/>
      <c r="W11" s="41">
        <v>17</v>
      </c>
      <c r="X11" s="64"/>
      <c r="Y11" s="57"/>
      <c r="Z11" s="41">
        <v>3</v>
      </c>
      <c r="AA11" s="67">
        <v>3</v>
      </c>
      <c r="AB11" s="41">
        <v>3</v>
      </c>
      <c r="AC11" s="41">
        <v>3</v>
      </c>
      <c r="AD11" s="41">
        <v>3</v>
      </c>
      <c r="AE11" s="64"/>
      <c r="AF11" s="57"/>
      <c r="AG11" s="41"/>
      <c r="AH11" s="41"/>
      <c r="AI11" s="67"/>
      <c r="AJ11" s="41"/>
      <c r="AK11" s="67"/>
      <c r="AL11" s="61">
        <f t="shared" si="0"/>
        <v>66</v>
      </c>
      <c r="AM11" s="68"/>
      <c r="AN11" s="42"/>
      <c r="AO11" s="55"/>
      <c r="AP11" s="152"/>
      <c r="AQ11" s="18"/>
    </row>
    <row r="12" spans="1:43" s="6" customFormat="1" ht="24.75" customHeight="1">
      <c r="A12" s="41">
        <v>6</v>
      </c>
      <c r="B12" s="45"/>
      <c r="C12" s="51"/>
      <c r="D12" s="41">
        <v>110</v>
      </c>
      <c r="E12" s="33" t="s">
        <v>21</v>
      </c>
      <c r="F12" s="27">
        <v>30</v>
      </c>
      <c r="G12" s="48"/>
      <c r="H12" s="41"/>
      <c r="I12" s="41">
        <v>17</v>
      </c>
      <c r="J12" s="64"/>
      <c r="K12" s="57"/>
      <c r="L12" s="41"/>
      <c r="M12" s="67"/>
      <c r="N12" s="41"/>
      <c r="O12" s="41"/>
      <c r="P12" s="41">
        <v>17</v>
      </c>
      <c r="Q12" s="64"/>
      <c r="R12" s="57"/>
      <c r="S12" s="41"/>
      <c r="T12" s="67"/>
      <c r="U12" s="41"/>
      <c r="V12" s="41"/>
      <c r="W12" s="41">
        <v>17</v>
      </c>
      <c r="X12" s="64"/>
      <c r="Y12" s="57"/>
      <c r="Z12" s="41">
        <v>3</v>
      </c>
      <c r="AA12" s="67">
        <v>3</v>
      </c>
      <c r="AB12" s="41">
        <v>3</v>
      </c>
      <c r="AC12" s="41">
        <v>3</v>
      </c>
      <c r="AD12" s="41">
        <v>3</v>
      </c>
      <c r="AE12" s="64"/>
      <c r="AF12" s="57"/>
      <c r="AG12" s="41"/>
      <c r="AH12" s="41"/>
      <c r="AI12" s="67"/>
      <c r="AJ12" s="41"/>
      <c r="AK12" s="67"/>
      <c r="AL12" s="61">
        <f t="shared" si="0"/>
        <v>66</v>
      </c>
      <c r="AM12" s="66"/>
      <c r="AN12" s="72"/>
      <c r="AO12" s="55"/>
      <c r="AP12" s="35"/>
      <c r="AQ12" s="18"/>
    </row>
    <row r="13" spans="1:43" s="6" customFormat="1" ht="24.75" customHeight="1">
      <c r="A13" s="41">
        <v>7</v>
      </c>
      <c r="B13" s="45"/>
      <c r="C13" s="51"/>
      <c r="D13" s="41">
        <v>110</v>
      </c>
      <c r="E13" s="33" t="s">
        <v>21</v>
      </c>
      <c r="F13" s="27">
        <v>30</v>
      </c>
      <c r="G13" s="48"/>
      <c r="H13" s="41"/>
      <c r="I13" s="41">
        <v>17</v>
      </c>
      <c r="J13" s="64"/>
      <c r="K13" s="57"/>
      <c r="L13" s="41"/>
      <c r="M13" s="67"/>
      <c r="N13" s="41"/>
      <c r="O13" s="41"/>
      <c r="P13" s="41">
        <v>17</v>
      </c>
      <c r="Q13" s="64"/>
      <c r="R13" s="57"/>
      <c r="S13" s="41"/>
      <c r="T13" s="67"/>
      <c r="U13" s="41"/>
      <c r="V13" s="41"/>
      <c r="W13" s="41">
        <v>17</v>
      </c>
      <c r="X13" s="64"/>
      <c r="Y13" s="57"/>
      <c r="Z13" s="41">
        <v>3</v>
      </c>
      <c r="AA13" s="67">
        <v>3</v>
      </c>
      <c r="AB13" s="41">
        <v>3</v>
      </c>
      <c r="AC13" s="41">
        <v>3</v>
      </c>
      <c r="AD13" s="41">
        <v>3</v>
      </c>
      <c r="AE13" s="64"/>
      <c r="AF13" s="57"/>
      <c r="AG13" s="41"/>
      <c r="AH13" s="41"/>
      <c r="AI13" s="67"/>
      <c r="AJ13" s="41"/>
      <c r="AK13" s="67"/>
      <c r="AL13" s="61">
        <f t="shared" si="0"/>
        <v>66</v>
      </c>
      <c r="AM13" s="66"/>
      <c r="AN13" s="72"/>
      <c r="AO13" s="55"/>
      <c r="AP13" s="35"/>
      <c r="AQ13" s="18"/>
    </row>
    <row r="14" spans="1:43" s="6" customFormat="1" ht="24.75" customHeight="1">
      <c r="A14" s="41">
        <v>8</v>
      </c>
      <c r="B14" s="32"/>
      <c r="C14" s="51"/>
      <c r="D14" s="41">
        <v>112</v>
      </c>
      <c r="E14" s="33" t="s">
        <v>22</v>
      </c>
      <c r="F14" s="27">
        <v>30</v>
      </c>
      <c r="G14" s="48"/>
      <c r="H14" s="41"/>
      <c r="I14" s="41">
        <v>17</v>
      </c>
      <c r="J14" s="64"/>
      <c r="K14" s="57"/>
      <c r="L14" s="41"/>
      <c r="M14" s="67"/>
      <c r="N14" s="41"/>
      <c r="O14" s="41"/>
      <c r="P14" s="41">
        <v>17</v>
      </c>
      <c r="Q14" s="64"/>
      <c r="R14" s="57"/>
      <c r="S14" s="41"/>
      <c r="T14" s="67"/>
      <c r="U14" s="41"/>
      <c r="V14" s="41"/>
      <c r="W14" s="41">
        <v>17</v>
      </c>
      <c r="X14" s="64"/>
      <c r="Y14" s="57"/>
      <c r="Z14" s="41">
        <v>3</v>
      </c>
      <c r="AA14" s="67">
        <v>3</v>
      </c>
      <c r="AB14" s="41">
        <v>3</v>
      </c>
      <c r="AC14" s="41">
        <v>3</v>
      </c>
      <c r="AD14" s="41">
        <v>3</v>
      </c>
      <c r="AE14" s="64"/>
      <c r="AF14" s="57"/>
      <c r="AG14" s="41"/>
      <c r="AH14" s="41"/>
      <c r="AI14" s="67"/>
      <c r="AJ14" s="41"/>
      <c r="AK14" s="67"/>
      <c r="AL14" s="61">
        <f t="shared" si="0"/>
        <v>66</v>
      </c>
      <c r="AM14" s="66"/>
      <c r="AN14" s="42"/>
      <c r="AO14" s="55"/>
      <c r="AP14" s="4"/>
      <c r="AQ14" s="18"/>
    </row>
    <row r="15" spans="1:43" s="6" customFormat="1" ht="24.75" customHeight="1">
      <c r="A15" s="41">
        <v>9</v>
      </c>
      <c r="B15" s="32"/>
      <c r="C15" s="51"/>
      <c r="D15" s="41">
        <v>110</v>
      </c>
      <c r="E15" s="33" t="s">
        <v>21</v>
      </c>
      <c r="F15" s="34">
        <v>30</v>
      </c>
      <c r="G15" s="48"/>
      <c r="H15" s="41"/>
      <c r="I15" s="41">
        <v>17</v>
      </c>
      <c r="J15" s="64"/>
      <c r="K15" s="57"/>
      <c r="L15" s="41"/>
      <c r="M15" s="67"/>
      <c r="N15" s="41"/>
      <c r="O15" s="41"/>
      <c r="P15" s="41">
        <v>17</v>
      </c>
      <c r="Q15" s="64"/>
      <c r="R15" s="57"/>
      <c r="S15" s="41"/>
      <c r="T15" s="67"/>
      <c r="U15" s="41"/>
      <c r="V15" s="41"/>
      <c r="W15" s="41">
        <v>17</v>
      </c>
      <c r="X15" s="64"/>
      <c r="Y15" s="57"/>
      <c r="Z15" s="41">
        <v>3</v>
      </c>
      <c r="AA15" s="67">
        <v>3</v>
      </c>
      <c r="AB15" s="41">
        <v>3</v>
      </c>
      <c r="AC15" s="41">
        <v>3</v>
      </c>
      <c r="AD15" s="41">
        <v>3</v>
      </c>
      <c r="AE15" s="64"/>
      <c r="AF15" s="57"/>
      <c r="AG15" s="41"/>
      <c r="AH15" s="41"/>
      <c r="AI15" s="67"/>
      <c r="AJ15" s="41"/>
      <c r="AK15" s="67"/>
      <c r="AL15" s="61">
        <f t="shared" si="0"/>
        <v>66</v>
      </c>
      <c r="AM15" s="68"/>
      <c r="AN15" s="72"/>
      <c r="AO15" s="52"/>
      <c r="AP15" s="4"/>
      <c r="AQ15" s="18"/>
    </row>
    <row r="16" spans="1:43" s="6" customFormat="1" ht="24.75" customHeight="1">
      <c r="A16" s="41">
        <v>10</v>
      </c>
      <c r="B16" s="45"/>
      <c r="C16" s="51"/>
      <c r="D16" s="41">
        <v>112</v>
      </c>
      <c r="E16" s="33" t="s">
        <v>22</v>
      </c>
      <c r="F16" s="27">
        <v>30</v>
      </c>
      <c r="G16" s="48"/>
      <c r="H16" s="41"/>
      <c r="I16" s="41">
        <v>17</v>
      </c>
      <c r="J16" s="64"/>
      <c r="K16" s="57"/>
      <c r="L16" s="41"/>
      <c r="M16" s="67"/>
      <c r="N16" s="41"/>
      <c r="O16" s="41"/>
      <c r="P16" s="41">
        <v>17</v>
      </c>
      <c r="Q16" s="64"/>
      <c r="R16" s="57"/>
      <c r="S16" s="41"/>
      <c r="T16" s="67"/>
      <c r="U16" s="41"/>
      <c r="V16" s="41"/>
      <c r="W16" s="41">
        <v>17</v>
      </c>
      <c r="X16" s="64"/>
      <c r="Y16" s="57"/>
      <c r="Z16" s="41">
        <v>3</v>
      </c>
      <c r="AA16" s="67">
        <v>3</v>
      </c>
      <c r="AB16" s="41">
        <v>3</v>
      </c>
      <c r="AC16" s="41">
        <v>3</v>
      </c>
      <c r="AD16" s="41">
        <v>3</v>
      </c>
      <c r="AE16" s="64"/>
      <c r="AF16" s="57"/>
      <c r="AG16" s="41"/>
      <c r="AH16" s="41"/>
      <c r="AI16" s="67"/>
      <c r="AJ16" s="41"/>
      <c r="AK16" s="67"/>
      <c r="AL16" s="61">
        <f t="shared" si="0"/>
        <v>66</v>
      </c>
      <c r="AM16" s="66"/>
      <c r="AN16" s="42"/>
      <c r="AO16" s="22"/>
      <c r="AP16" s="4"/>
      <c r="AQ16" s="18"/>
    </row>
    <row r="17" spans="1:43" s="6" customFormat="1" ht="24.75" customHeight="1">
      <c r="A17" s="41">
        <v>11</v>
      </c>
      <c r="B17" s="45"/>
      <c r="C17" s="51"/>
      <c r="D17" s="41">
        <v>110</v>
      </c>
      <c r="E17" s="33" t="s">
        <v>21</v>
      </c>
      <c r="F17" s="34">
        <v>30</v>
      </c>
      <c r="G17" s="48"/>
      <c r="H17" s="41"/>
      <c r="I17" s="41">
        <v>17</v>
      </c>
      <c r="J17" s="64"/>
      <c r="K17" s="57"/>
      <c r="L17" s="41"/>
      <c r="M17" s="67"/>
      <c r="N17" s="41"/>
      <c r="O17" s="41"/>
      <c r="P17" s="41">
        <v>17</v>
      </c>
      <c r="Q17" s="64"/>
      <c r="R17" s="57"/>
      <c r="S17" s="41"/>
      <c r="T17" s="67"/>
      <c r="U17" s="41"/>
      <c r="V17" s="41"/>
      <c r="W17" s="41">
        <v>17</v>
      </c>
      <c r="X17" s="64"/>
      <c r="Y17" s="57"/>
      <c r="Z17" s="41">
        <v>3</v>
      </c>
      <c r="AA17" s="67">
        <v>3</v>
      </c>
      <c r="AB17" s="41">
        <v>3</v>
      </c>
      <c r="AC17" s="41">
        <v>3</v>
      </c>
      <c r="AD17" s="41">
        <v>3</v>
      </c>
      <c r="AE17" s="64"/>
      <c r="AF17" s="57"/>
      <c r="AG17" s="41"/>
      <c r="AH17" s="41"/>
      <c r="AI17" s="67"/>
      <c r="AJ17" s="41"/>
      <c r="AK17" s="67"/>
      <c r="AL17" s="61">
        <f t="shared" si="0"/>
        <v>66</v>
      </c>
      <c r="AM17" s="66"/>
      <c r="AN17" s="42"/>
      <c r="AO17" s="42"/>
      <c r="AP17" s="4"/>
      <c r="AQ17" s="18"/>
    </row>
    <row r="18" spans="1:43" s="6" customFormat="1" ht="24.75" customHeight="1">
      <c r="A18" s="41">
        <v>12</v>
      </c>
      <c r="B18" s="45"/>
      <c r="C18" s="51"/>
      <c r="D18" s="41">
        <v>112</v>
      </c>
      <c r="E18" s="33" t="s">
        <v>22</v>
      </c>
      <c r="F18" s="34">
        <v>30</v>
      </c>
      <c r="G18" s="48"/>
      <c r="H18" s="41"/>
      <c r="I18" s="41">
        <v>17</v>
      </c>
      <c r="J18" s="64"/>
      <c r="K18" s="57"/>
      <c r="L18" s="41"/>
      <c r="M18" s="67"/>
      <c r="N18" s="41"/>
      <c r="O18" s="41"/>
      <c r="P18" s="41">
        <v>17</v>
      </c>
      <c r="Q18" s="64"/>
      <c r="R18" s="57"/>
      <c r="S18" s="41"/>
      <c r="T18" s="67"/>
      <c r="U18" s="41"/>
      <c r="V18" s="41"/>
      <c r="W18" s="41">
        <v>17</v>
      </c>
      <c r="X18" s="64"/>
      <c r="Y18" s="57"/>
      <c r="Z18" s="41">
        <v>3</v>
      </c>
      <c r="AA18" s="67">
        <v>3</v>
      </c>
      <c r="AB18" s="41"/>
      <c r="AC18" s="41"/>
      <c r="AD18" s="41"/>
      <c r="AE18" s="64"/>
      <c r="AF18" s="57"/>
      <c r="AG18" s="41"/>
      <c r="AH18" s="41"/>
      <c r="AI18" s="67"/>
      <c r="AJ18" s="41"/>
      <c r="AK18" s="67"/>
      <c r="AL18" s="61">
        <f t="shared" si="0"/>
        <v>57</v>
      </c>
      <c r="AM18" s="66"/>
      <c r="AN18" s="73" t="s">
        <v>35</v>
      </c>
      <c r="AO18" s="42"/>
      <c r="AP18" s="4"/>
      <c r="AQ18" s="18"/>
    </row>
    <row r="19" spans="1:43" s="6" customFormat="1" ht="24.75" customHeight="1">
      <c r="A19" s="41">
        <v>13</v>
      </c>
      <c r="B19" s="38"/>
      <c r="C19" s="51"/>
      <c r="D19" s="41">
        <v>110</v>
      </c>
      <c r="E19" s="33" t="s">
        <v>21</v>
      </c>
      <c r="F19" s="27">
        <v>30</v>
      </c>
      <c r="G19" s="48"/>
      <c r="H19" s="41"/>
      <c r="I19" s="41">
        <v>17</v>
      </c>
      <c r="J19" s="64"/>
      <c r="K19" s="57"/>
      <c r="L19" s="41"/>
      <c r="M19" s="67"/>
      <c r="N19" s="41"/>
      <c r="O19" s="41"/>
      <c r="P19" s="41">
        <v>17</v>
      </c>
      <c r="Q19" s="64"/>
      <c r="R19" s="57"/>
      <c r="S19" s="41"/>
      <c r="T19" s="67"/>
      <c r="U19" s="41"/>
      <c r="V19" s="41"/>
      <c r="W19" s="41">
        <v>17</v>
      </c>
      <c r="X19" s="64"/>
      <c r="Y19" s="57"/>
      <c r="Z19" s="41">
        <v>3</v>
      </c>
      <c r="AA19" s="67">
        <v>3</v>
      </c>
      <c r="AB19" s="41">
        <v>3</v>
      </c>
      <c r="AC19" s="41">
        <v>3</v>
      </c>
      <c r="AD19" s="41">
        <v>3</v>
      </c>
      <c r="AE19" s="64"/>
      <c r="AF19" s="57"/>
      <c r="AG19" s="41"/>
      <c r="AH19" s="41"/>
      <c r="AI19" s="67"/>
      <c r="AJ19" s="41"/>
      <c r="AK19" s="67"/>
      <c r="AL19" s="61">
        <f t="shared" si="0"/>
        <v>66</v>
      </c>
      <c r="AM19" s="66"/>
      <c r="AN19" s="36"/>
      <c r="AO19" s="22"/>
      <c r="AP19" s="4"/>
      <c r="AQ19" s="18"/>
    </row>
    <row r="20" spans="1:43" s="6" customFormat="1" ht="24.75" customHeight="1">
      <c r="A20" s="41">
        <v>14</v>
      </c>
      <c r="B20" s="38"/>
      <c r="C20" s="51"/>
      <c r="D20" s="41">
        <v>110</v>
      </c>
      <c r="E20" s="33" t="s">
        <v>14</v>
      </c>
      <c r="F20" s="27"/>
      <c r="G20" s="48"/>
      <c r="H20" s="41">
        <v>3</v>
      </c>
      <c r="I20" s="41">
        <v>4</v>
      </c>
      <c r="J20" s="64"/>
      <c r="K20" s="57"/>
      <c r="L20" s="41">
        <v>4</v>
      </c>
      <c r="M20" s="67">
        <v>3</v>
      </c>
      <c r="N20" s="41">
        <v>4</v>
      </c>
      <c r="O20" s="41">
        <v>3</v>
      </c>
      <c r="P20" s="41">
        <v>4</v>
      </c>
      <c r="Q20" s="64"/>
      <c r="R20" s="57"/>
      <c r="S20" s="41">
        <v>4</v>
      </c>
      <c r="T20" s="67">
        <v>3</v>
      </c>
      <c r="U20" s="41">
        <v>4</v>
      </c>
      <c r="V20" s="41">
        <v>3</v>
      </c>
      <c r="W20" s="41">
        <v>4</v>
      </c>
      <c r="X20" s="64"/>
      <c r="Y20" s="57"/>
      <c r="Z20" s="41">
        <v>3</v>
      </c>
      <c r="AA20" s="67">
        <v>3</v>
      </c>
      <c r="AB20" s="41"/>
      <c r="AC20" s="41"/>
      <c r="AD20" s="41"/>
      <c r="AE20" s="64"/>
      <c r="AF20" s="57"/>
      <c r="AG20" s="41"/>
      <c r="AH20" s="41"/>
      <c r="AI20" s="67"/>
      <c r="AJ20" s="41"/>
      <c r="AK20" s="67"/>
      <c r="AL20" s="61">
        <f t="shared" si="0"/>
        <v>49</v>
      </c>
      <c r="AM20" s="66"/>
      <c r="AN20" s="73" t="s">
        <v>35</v>
      </c>
      <c r="AO20" s="22"/>
      <c r="AP20" s="4"/>
      <c r="AQ20" s="18"/>
    </row>
    <row r="21" spans="1:43" s="6" customFormat="1" ht="24.75" customHeight="1">
      <c r="A21" s="41">
        <v>15</v>
      </c>
      <c r="B21" s="45"/>
      <c r="C21" s="51"/>
      <c r="D21" s="41">
        <v>110</v>
      </c>
      <c r="E21" s="40" t="s">
        <v>23</v>
      </c>
      <c r="F21" s="27">
        <v>22</v>
      </c>
      <c r="G21" s="48"/>
      <c r="H21" s="41"/>
      <c r="I21" s="41">
        <v>9</v>
      </c>
      <c r="J21" s="64"/>
      <c r="K21" s="57"/>
      <c r="L21" s="41"/>
      <c r="M21" s="67"/>
      <c r="N21" s="41"/>
      <c r="O21" s="41"/>
      <c r="P21" s="41">
        <v>9</v>
      </c>
      <c r="Q21" s="64"/>
      <c r="R21" s="57"/>
      <c r="S21" s="41"/>
      <c r="T21" s="67"/>
      <c r="U21" s="41"/>
      <c r="V21" s="41"/>
      <c r="W21" s="41">
        <v>9</v>
      </c>
      <c r="X21" s="64"/>
      <c r="Y21" s="57"/>
      <c r="Z21" s="41">
        <v>3</v>
      </c>
      <c r="AA21" s="67">
        <v>3</v>
      </c>
      <c r="AB21" s="41">
        <v>3</v>
      </c>
      <c r="AC21" s="41">
        <v>3</v>
      </c>
      <c r="AD21" s="41">
        <v>3</v>
      </c>
      <c r="AE21" s="64"/>
      <c r="AF21" s="57"/>
      <c r="AG21" s="41"/>
      <c r="AH21" s="41"/>
      <c r="AI21" s="67"/>
      <c r="AJ21" s="41"/>
      <c r="AK21" s="67"/>
      <c r="AL21" s="61">
        <f t="shared" si="0"/>
        <v>42</v>
      </c>
      <c r="AM21" s="66"/>
      <c r="AN21" s="74"/>
      <c r="AO21" s="22"/>
      <c r="AP21" s="4"/>
      <c r="AQ21" s="18"/>
    </row>
    <row r="22" spans="1:43" s="6" customFormat="1" ht="24.75" customHeight="1">
      <c r="A22" s="41">
        <v>16</v>
      </c>
      <c r="B22" s="45"/>
      <c r="C22" s="51"/>
      <c r="D22" s="41">
        <v>110</v>
      </c>
      <c r="E22" s="40" t="s">
        <v>21</v>
      </c>
      <c r="F22" s="34">
        <v>30</v>
      </c>
      <c r="G22" s="48"/>
      <c r="H22" s="41"/>
      <c r="I22" s="41">
        <v>17</v>
      </c>
      <c r="J22" s="64"/>
      <c r="K22" s="57"/>
      <c r="L22" s="41"/>
      <c r="M22" s="67"/>
      <c r="N22" s="41"/>
      <c r="O22" s="41"/>
      <c r="P22" s="41">
        <v>17</v>
      </c>
      <c r="Q22" s="64"/>
      <c r="R22" s="57"/>
      <c r="S22" s="41"/>
      <c r="T22" s="67"/>
      <c r="U22" s="41"/>
      <c r="V22" s="41"/>
      <c r="W22" s="41">
        <v>17</v>
      </c>
      <c r="X22" s="64"/>
      <c r="Y22" s="57"/>
      <c r="Z22" s="41">
        <v>3</v>
      </c>
      <c r="AA22" s="67">
        <v>3</v>
      </c>
      <c r="AB22" s="41">
        <v>3</v>
      </c>
      <c r="AC22" s="41">
        <v>3</v>
      </c>
      <c r="AD22" s="41">
        <v>3</v>
      </c>
      <c r="AE22" s="64"/>
      <c r="AF22" s="57"/>
      <c r="AG22" s="41"/>
      <c r="AH22" s="41"/>
      <c r="AI22" s="67"/>
      <c r="AJ22" s="41"/>
      <c r="AK22" s="67"/>
      <c r="AL22" s="61">
        <f t="shared" si="0"/>
        <v>66</v>
      </c>
      <c r="AM22" s="66"/>
      <c r="AN22" s="42"/>
      <c r="AO22" s="42"/>
      <c r="AP22" s="4"/>
      <c r="AQ22" s="19"/>
    </row>
    <row r="23" spans="1:43" s="6" customFormat="1" ht="24.75" customHeight="1">
      <c r="A23" s="41">
        <v>17</v>
      </c>
      <c r="B23" s="38"/>
      <c r="C23" s="51"/>
      <c r="D23" s="41">
        <v>110</v>
      </c>
      <c r="E23" s="39" t="s">
        <v>21</v>
      </c>
      <c r="F23" s="34">
        <v>30</v>
      </c>
      <c r="G23" s="48"/>
      <c r="H23" s="41"/>
      <c r="I23" s="41">
        <v>17</v>
      </c>
      <c r="J23" s="64"/>
      <c r="K23" s="57"/>
      <c r="L23" s="41"/>
      <c r="M23" s="67"/>
      <c r="N23" s="41"/>
      <c r="O23" s="41"/>
      <c r="P23" s="41">
        <v>17</v>
      </c>
      <c r="Q23" s="64"/>
      <c r="R23" s="57"/>
      <c r="S23" s="41"/>
      <c r="T23" s="67"/>
      <c r="U23" s="41"/>
      <c r="V23" s="41"/>
      <c r="W23" s="41">
        <v>17</v>
      </c>
      <c r="X23" s="64"/>
      <c r="Y23" s="57"/>
      <c r="Z23" s="41">
        <v>3</v>
      </c>
      <c r="AA23" s="67">
        <v>3</v>
      </c>
      <c r="AB23" s="41">
        <v>3</v>
      </c>
      <c r="AC23" s="41">
        <v>3</v>
      </c>
      <c r="AD23" s="41">
        <v>3</v>
      </c>
      <c r="AE23" s="64"/>
      <c r="AF23" s="57"/>
      <c r="AG23" s="41"/>
      <c r="AH23" s="41"/>
      <c r="AI23" s="67"/>
      <c r="AJ23" s="41"/>
      <c r="AK23" s="67"/>
      <c r="AL23" s="61">
        <f t="shared" si="0"/>
        <v>66</v>
      </c>
      <c r="AM23" s="66"/>
      <c r="AN23" s="75"/>
      <c r="AO23" s="43"/>
      <c r="AP23" s="4"/>
      <c r="AQ23" s="19"/>
    </row>
    <row r="24" spans="1:43" s="6" customFormat="1" ht="24.75" customHeight="1">
      <c r="A24" s="41">
        <v>18</v>
      </c>
      <c r="B24" s="45"/>
      <c r="C24" s="51"/>
      <c r="D24" s="41">
        <v>110</v>
      </c>
      <c r="E24" s="33" t="s">
        <v>24</v>
      </c>
      <c r="F24" s="27">
        <v>30</v>
      </c>
      <c r="G24" s="48"/>
      <c r="H24" s="41"/>
      <c r="I24" s="41">
        <v>17</v>
      </c>
      <c r="J24" s="64"/>
      <c r="K24" s="57"/>
      <c r="L24" s="41"/>
      <c r="M24" s="67"/>
      <c r="N24" s="41"/>
      <c r="O24" s="41"/>
      <c r="P24" s="41">
        <v>17</v>
      </c>
      <c r="Q24" s="64"/>
      <c r="R24" s="57"/>
      <c r="S24" s="41"/>
      <c r="T24" s="67"/>
      <c r="U24" s="41"/>
      <c r="V24" s="41"/>
      <c r="W24" s="41">
        <v>17</v>
      </c>
      <c r="X24" s="64"/>
      <c r="Y24" s="57"/>
      <c r="Z24" s="41"/>
      <c r="AA24" s="67"/>
      <c r="AB24" s="41"/>
      <c r="AC24" s="41"/>
      <c r="AD24" s="41"/>
      <c r="AE24" s="64"/>
      <c r="AF24" s="57"/>
      <c r="AG24" s="41"/>
      <c r="AH24" s="41"/>
      <c r="AI24" s="67"/>
      <c r="AJ24" s="41"/>
      <c r="AK24" s="67"/>
      <c r="AL24" s="61">
        <f t="shared" si="0"/>
        <v>51</v>
      </c>
      <c r="AM24" s="66"/>
      <c r="AN24" s="73" t="s">
        <v>33</v>
      </c>
      <c r="AO24" s="55"/>
      <c r="AP24" s="4"/>
      <c r="AQ24" s="18"/>
    </row>
    <row r="25" spans="1:43" s="6" customFormat="1" ht="24.75" customHeight="1">
      <c r="A25" s="41">
        <v>19</v>
      </c>
      <c r="B25" s="38"/>
      <c r="C25" s="51"/>
      <c r="D25" s="41">
        <v>110</v>
      </c>
      <c r="E25" s="33" t="s">
        <v>21</v>
      </c>
      <c r="F25" s="27">
        <v>30</v>
      </c>
      <c r="G25" s="48"/>
      <c r="H25" s="41"/>
      <c r="I25" s="41">
        <v>17</v>
      </c>
      <c r="J25" s="64"/>
      <c r="K25" s="57"/>
      <c r="L25" s="41"/>
      <c r="M25" s="67"/>
      <c r="N25" s="41"/>
      <c r="O25" s="41"/>
      <c r="P25" s="41">
        <v>17</v>
      </c>
      <c r="Q25" s="64"/>
      <c r="R25" s="57"/>
      <c r="S25" s="41"/>
      <c r="T25" s="67"/>
      <c r="U25" s="41"/>
      <c r="V25" s="41"/>
      <c r="W25" s="41">
        <v>17</v>
      </c>
      <c r="X25" s="64"/>
      <c r="Y25" s="57"/>
      <c r="Z25" s="41">
        <v>3</v>
      </c>
      <c r="AA25" s="67">
        <v>3</v>
      </c>
      <c r="AB25" s="41">
        <v>3</v>
      </c>
      <c r="AC25" s="41">
        <v>3</v>
      </c>
      <c r="AD25" s="41">
        <v>3</v>
      </c>
      <c r="AE25" s="64"/>
      <c r="AF25" s="57"/>
      <c r="AG25" s="41"/>
      <c r="AH25" s="41"/>
      <c r="AI25" s="67"/>
      <c r="AJ25" s="41"/>
      <c r="AK25" s="67"/>
      <c r="AL25" s="61">
        <f t="shared" si="0"/>
        <v>66</v>
      </c>
      <c r="AM25" s="66"/>
      <c r="AN25" s="76"/>
      <c r="AO25" s="55"/>
      <c r="AP25" s="4"/>
      <c r="AQ25" s="18"/>
    </row>
    <row r="26" spans="1:43" s="6" customFormat="1" ht="24.75" customHeight="1">
      <c r="A26" s="41">
        <v>20</v>
      </c>
      <c r="B26" s="45"/>
      <c r="C26" s="51"/>
      <c r="D26" s="41">
        <v>110</v>
      </c>
      <c r="E26" s="33" t="s">
        <v>21</v>
      </c>
      <c r="F26" s="27">
        <v>30</v>
      </c>
      <c r="G26" s="48"/>
      <c r="H26" s="41"/>
      <c r="I26" s="41">
        <v>17</v>
      </c>
      <c r="J26" s="64"/>
      <c r="K26" s="57"/>
      <c r="L26" s="41"/>
      <c r="M26" s="67"/>
      <c r="N26" s="41"/>
      <c r="O26" s="41"/>
      <c r="P26" s="41">
        <v>17</v>
      </c>
      <c r="Q26" s="64"/>
      <c r="R26" s="57"/>
      <c r="S26" s="41"/>
      <c r="T26" s="67"/>
      <c r="U26" s="41"/>
      <c r="V26" s="41"/>
      <c r="W26" s="41">
        <v>17</v>
      </c>
      <c r="X26" s="64"/>
      <c r="Y26" s="57"/>
      <c r="Z26" s="41">
        <v>3</v>
      </c>
      <c r="AA26" s="67">
        <v>3</v>
      </c>
      <c r="AB26" s="41">
        <v>3</v>
      </c>
      <c r="AC26" s="41">
        <v>3</v>
      </c>
      <c r="AD26" s="41">
        <v>3</v>
      </c>
      <c r="AE26" s="64"/>
      <c r="AF26" s="57"/>
      <c r="AG26" s="41"/>
      <c r="AH26" s="41"/>
      <c r="AI26" s="67"/>
      <c r="AJ26" s="41"/>
      <c r="AK26" s="67"/>
      <c r="AL26" s="61">
        <f t="shared" si="0"/>
        <v>66</v>
      </c>
      <c r="AM26" s="66"/>
      <c r="AN26" s="42"/>
      <c r="AO26" s="42"/>
      <c r="AP26" s="4"/>
      <c r="AQ26" s="18"/>
    </row>
    <row r="27" spans="1:43" s="6" customFormat="1" ht="24.75" customHeight="1">
      <c r="A27" s="41">
        <v>21</v>
      </c>
      <c r="B27" s="45"/>
      <c r="C27" s="51"/>
      <c r="D27" s="41">
        <v>110</v>
      </c>
      <c r="E27" s="33" t="s">
        <v>21</v>
      </c>
      <c r="F27" s="27">
        <v>30</v>
      </c>
      <c r="G27" s="48"/>
      <c r="H27" s="41"/>
      <c r="I27" s="41">
        <v>17</v>
      </c>
      <c r="J27" s="64"/>
      <c r="K27" s="57"/>
      <c r="L27" s="41"/>
      <c r="M27" s="67"/>
      <c r="N27" s="41"/>
      <c r="O27" s="41"/>
      <c r="P27" s="41">
        <v>17</v>
      </c>
      <c r="Q27" s="64"/>
      <c r="R27" s="57"/>
      <c r="S27" s="41"/>
      <c r="T27" s="67"/>
      <c r="U27" s="41"/>
      <c r="V27" s="41"/>
      <c r="W27" s="41">
        <v>17</v>
      </c>
      <c r="X27" s="64"/>
      <c r="Y27" s="57"/>
      <c r="Z27" s="41">
        <v>3</v>
      </c>
      <c r="AA27" s="67">
        <v>3</v>
      </c>
      <c r="AB27" s="41">
        <v>3</v>
      </c>
      <c r="AC27" s="41">
        <v>3</v>
      </c>
      <c r="AD27" s="41">
        <v>3</v>
      </c>
      <c r="AE27" s="64"/>
      <c r="AF27" s="57"/>
      <c r="AG27" s="41"/>
      <c r="AH27" s="41"/>
      <c r="AI27" s="67"/>
      <c r="AJ27" s="41"/>
      <c r="AK27" s="67"/>
      <c r="AL27" s="61">
        <f t="shared" si="0"/>
        <v>66</v>
      </c>
      <c r="AM27" s="69"/>
      <c r="AN27" s="42"/>
      <c r="AO27" s="42"/>
      <c r="AP27" s="4"/>
      <c r="AQ27" s="18"/>
    </row>
    <row r="28" spans="1:43" s="6" customFormat="1" ht="24.75" customHeight="1">
      <c r="A28" s="41">
        <v>22</v>
      </c>
      <c r="B28" s="38"/>
      <c r="C28" s="51"/>
      <c r="D28" s="41">
        <v>110</v>
      </c>
      <c r="E28" s="33" t="s">
        <v>21</v>
      </c>
      <c r="F28" s="27">
        <v>5</v>
      </c>
      <c r="G28" s="48"/>
      <c r="H28" s="41"/>
      <c r="I28" s="41">
        <v>17</v>
      </c>
      <c r="J28" s="64"/>
      <c r="K28" s="57"/>
      <c r="L28" s="41"/>
      <c r="M28" s="67"/>
      <c r="N28" s="41"/>
      <c r="O28" s="41"/>
      <c r="P28" s="41">
        <v>17</v>
      </c>
      <c r="Q28" s="64"/>
      <c r="R28" s="57"/>
      <c r="S28" s="41"/>
      <c r="T28" s="67"/>
      <c r="U28" s="41"/>
      <c r="V28" s="41"/>
      <c r="W28" s="41">
        <v>17</v>
      </c>
      <c r="X28" s="64"/>
      <c r="Y28" s="57"/>
      <c r="Z28" s="41">
        <v>3</v>
      </c>
      <c r="AA28" s="67">
        <v>3</v>
      </c>
      <c r="AB28" s="41">
        <v>3</v>
      </c>
      <c r="AC28" s="41">
        <v>3</v>
      </c>
      <c r="AD28" s="41">
        <v>3</v>
      </c>
      <c r="AE28" s="64"/>
      <c r="AF28" s="57"/>
      <c r="AG28" s="41"/>
      <c r="AH28" s="41"/>
      <c r="AI28" s="67"/>
      <c r="AJ28" s="41"/>
      <c r="AK28" s="67"/>
      <c r="AL28" s="61">
        <f t="shared" si="0"/>
        <v>66</v>
      </c>
      <c r="AM28" s="153"/>
      <c r="AN28" s="148"/>
      <c r="AO28" s="22"/>
      <c r="AP28" s="4"/>
      <c r="AQ28" s="18"/>
    </row>
    <row r="29" spans="1:43" s="6" customFormat="1" ht="24.75" customHeight="1">
      <c r="A29" s="41">
        <v>23</v>
      </c>
      <c r="B29" s="45"/>
      <c r="C29" s="51"/>
      <c r="D29" s="41">
        <v>110</v>
      </c>
      <c r="E29" s="33" t="s">
        <v>21</v>
      </c>
      <c r="F29" s="27">
        <v>5</v>
      </c>
      <c r="G29" s="48"/>
      <c r="H29" s="41"/>
      <c r="I29" s="41">
        <v>17</v>
      </c>
      <c r="J29" s="64"/>
      <c r="K29" s="57"/>
      <c r="L29" s="41"/>
      <c r="M29" s="67"/>
      <c r="N29" s="41"/>
      <c r="O29" s="41"/>
      <c r="P29" s="41">
        <v>17</v>
      </c>
      <c r="Q29" s="64"/>
      <c r="R29" s="57"/>
      <c r="S29" s="41"/>
      <c r="T29" s="67"/>
      <c r="U29" s="41"/>
      <c r="V29" s="41"/>
      <c r="W29" s="41">
        <v>17</v>
      </c>
      <c r="X29" s="64"/>
      <c r="Y29" s="57"/>
      <c r="Z29" s="41">
        <v>3</v>
      </c>
      <c r="AA29" s="67">
        <v>3</v>
      </c>
      <c r="AB29" s="41">
        <v>3</v>
      </c>
      <c r="AC29" s="41">
        <v>3</v>
      </c>
      <c r="AD29" s="41">
        <v>3</v>
      </c>
      <c r="AE29" s="64"/>
      <c r="AF29" s="57"/>
      <c r="AG29" s="41"/>
      <c r="AH29" s="41"/>
      <c r="AI29" s="67"/>
      <c r="AJ29" s="41"/>
      <c r="AK29" s="67"/>
      <c r="AL29" s="61">
        <f t="shared" si="0"/>
        <v>66</v>
      </c>
      <c r="AM29" s="153"/>
      <c r="AN29" s="42"/>
      <c r="AO29" s="42"/>
      <c r="AP29" s="4"/>
      <c r="AQ29" s="18"/>
    </row>
    <row r="30" spans="1:43" s="6" customFormat="1" ht="24.75" customHeight="1">
      <c r="A30" s="41">
        <v>24</v>
      </c>
      <c r="B30" s="38"/>
      <c r="C30" s="51"/>
      <c r="D30" s="41">
        <v>110</v>
      </c>
      <c r="E30" s="33" t="s">
        <v>21</v>
      </c>
      <c r="F30" s="27">
        <v>30</v>
      </c>
      <c r="G30" s="48"/>
      <c r="H30" s="41"/>
      <c r="I30" s="41">
        <v>17</v>
      </c>
      <c r="J30" s="64"/>
      <c r="K30" s="57"/>
      <c r="L30" s="41"/>
      <c r="M30" s="67"/>
      <c r="N30" s="41"/>
      <c r="O30" s="41"/>
      <c r="P30" s="41">
        <v>17</v>
      </c>
      <c r="Q30" s="64"/>
      <c r="R30" s="57"/>
      <c r="S30" s="41"/>
      <c r="T30" s="67"/>
      <c r="U30" s="41"/>
      <c r="V30" s="41"/>
      <c r="W30" s="41">
        <v>17</v>
      </c>
      <c r="X30" s="64"/>
      <c r="Y30" s="57"/>
      <c r="Z30" s="41">
        <v>3</v>
      </c>
      <c r="AA30" s="67">
        <v>3</v>
      </c>
      <c r="AB30" s="41">
        <v>3</v>
      </c>
      <c r="AC30" s="41">
        <v>3</v>
      </c>
      <c r="AD30" s="41">
        <v>3</v>
      </c>
      <c r="AE30" s="64"/>
      <c r="AF30" s="57"/>
      <c r="AG30" s="41"/>
      <c r="AH30" s="41"/>
      <c r="AI30" s="67"/>
      <c r="AJ30" s="41"/>
      <c r="AK30" s="67"/>
      <c r="AL30" s="61">
        <f t="shared" si="0"/>
        <v>66</v>
      </c>
      <c r="AM30" s="66"/>
      <c r="AN30" s="42"/>
      <c r="AO30" s="55"/>
      <c r="AP30" s="4"/>
      <c r="AQ30" s="18"/>
    </row>
    <row r="31" spans="1:43" s="6" customFormat="1" ht="24.75" customHeight="1">
      <c r="A31" s="41">
        <v>25</v>
      </c>
      <c r="B31" s="45"/>
      <c r="C31" s="51"/>
      <c r="D31" s="41">
        <v>110</v>
      </c>
      <c r="E31" s="33" t="s">
        <v>21</v>
      </c>
      <c r="F31" s="27">
        <v>30</v>
      </c>
      <c r="G31" s="48"/>
      <c r="H31" s="41"/>
      <c r="I31" s="41">
        <v>17</v>
      </c>
      <c r="J31" s="64"/>
      <c r="K31" s="57"/>
      <c r="L31" s="41"/>
      <c r="M31" s="67"/>
      <c r="N31" s="41"/>
      <c r="O31" s="41"/>
      <c r="P31" s="41">
        <v>17</v>
      </c>
      <c r="Q31" s="64"/>
      <c r="R31" s="57"/>
      <c r="S31" s="41"/>
      <c r="T31" s="67"/>
      <c r="U31" s="41"/>
      <c r="V31" s="41"/>
      <c r="W31" s="41">
        <v>17</v>
      </c>
      <c r="X31" s="64"/>
      <c r="Y31" s="57"/>
      <c r="Z31" s="41">
        <v>3</v>
      </c>
      <c r="AA31" s="67">
        <v>3</v>
      </c>
      <c r="AB31" s="41">
        <v>3</v>
      </c>
      <c r="AC31" s="41">
        <v>3</v>
      </c>
      <c r="AD31" s="41">
        <v>3</v>
      </c>
      <c r="AE31" s="64"/>
      <c r="AF31" s="57"/>
      <c r="AG31" s="41"/>
      <c r="AH31" s="41"/>
      <c r="AI31" s="67"/>
      <c r="AJ31" s="41"/>
      <c r="AK31" s="67"/>
      <c r="AL31" s="61">
        <f t="shared" si="0"/>
        <v>66</v>
      </c>
      <c r="AM31" s="71"/>
      <c r="AN31" s="72"/>
      <c r="AO31" s="42"/>
      <c r="AP31" s="4"/>
      <c r="AQ31" s="18"/>
    </row>
    <row r="32" spans="1:43" s="6" customFormat="1" ht="24.75" customHeight="1">
      <c r="A32" s="41">
        <v>26</v>
      </c>
      <c r="B32" s="45"/>
      <c r="C32" s="51"/>
      <c r="D32" s="41">
        <v>112</v>
      </c>
      <c r="E32" s="33" t="s">
        <v>21</v>
      </c>
      <c r="F32" s="27">
        <v>4</v>
      </c>
      <c r="G32" s="48"/>
      <c r="H32" s="41">
        <v>2</v>
      </c>
      <c r="I32" s="41"/>
      <c r="J32" s="64"/>
      <c r="K32" s="57"/>
      <c r="L32" s="41"/>
      <c r="M32" s="67"/>
      <c r="N32" s="41"/>
      <c r="O32" s="41"/>
      <c r="P32" s="41"/>
      <c r="Q32" s="64"/>
      <c r="R32" s="57"/>
      <c r="S32" s="41"/>
      <c r="T32" s="67"/>
      <c r="U32" s="41"/>
      <c r="V32" s="41"/>
      <c r="W32" s="41"/>
      <c r="X32" s="64"/>
      <c r="Y32" s="57"/>
      <c r="Z32" s="41"/>
      <c r="AA32" s="67"/>
      <c r="AB32" s="41"/>
      <c r="AC32" s="41"/>
      <c r="AD32" s="41"/>
      <c r="AE32" s="64"/>
      <c r="AF32" s="57"/>
      <c r="AG32" s="41"/>
      <c r="AH32" s="41"/>
      <c r="AI32" s="67"/>
      <c r="AJ32" s="41"/>
      <c r="AK32" s="67"/>
      <c r="AL32" s="61">
        <f t="shared" si="0"/>
        <v>2</v>
      </c>
      <c r="AM32" s="71"/>
      <c r="AN32" s="42"/>
      <c r="AO32" s="42"/>
      <c r="AP32" s="4"/>
      <c r="AQ32" s="18"/>
    </row>
    <row r="33" spans="1:43" s="6" customFormat="1" ht="24.75" customHeight="1">
      <c r="A33" s="41">
        <v>27</v>
      </c>
      <c r="B33" s="45"/>
      <c r="C33" s="51"/>
      <c r="D33" s="41">
        <v>110</v>
      </c>
      <c r="E33" s="33" t="s">
        <v>24</v>
      </c>
      <c r="F33" s="27">
        <v>30</v>
      </c>
      <c r="G33" s="48"/>
      <c r="H33" s="41"/>
      <c r="I33" s="41">
        <v>17</v>
      </c>
      <c r="J33" s="64"/>
      <c r="K33" s="57"/>
      <c r="L33" s="41"/>
      <c r="M33" s="67"/>
      <c r="N33" s="41"/>
      <c r="O33" s="41"/>
      <c r="P33" s="41">
        <v>17</v>
      </c>
      <c r="Q33" s="64"/>
      <c r="R33" s="57"/>
      <c r="S33" s="41"/>
      <c r="T33" s="67"/>
      <c r="U33" s="41"/>
      <c r="V33" s="41"/>
      <c r="W33" s="41">
        <v>17</v>
      </c>
      <c r="X33" s="64"/>
      <c r="Y33" s="57"/>
      <c r="Z33" s="41">
        <v>3</v>
      </c>
      <c r="AA33" s="67">
        <v>3</v>
      </c>
      <c r="AB33" s="41">
        <v>3</v>
      </c>
      <c r="AC33" s="41">
        <v>3</v>
      </c>
      <c r="AD33" s="41">
        <v>3</v>
      </c>
      <c r="AE33" s="64"/>
      <c r="AF33" s="57"/>
      <c r="AG33" s="41"/>
      <c r="AH33" s="41"/>
      <c r="AI33" s="67"/>
      <c r="AJ33" s="41"/>
      <c r="AK33" s="67"/>
      <c r="AL33" s="61">
        <f t="shared" si="0"/>
        <v>66</v>
      </c>
      <c r="AM33" s="66"/>
      <c r="AN33" s="42"/>
      <c r="AO33" s="42"/>
      <c r="AP33" s="4"/>
      <c r="AQ33" s="18"/>
    </row>
    <row r="34" spans="1:43" s="6" customFormat="1" ht="24.75" customHeight="1">
      <c r="A34" s="41">
        <v>28</v>
      </c>
      <c r="B34" s="45"/>
      <c r="C34" s="51"/>
      <c r="D34" s="41">
        <v>110</v>
      </c>
      <c r="E34" s="33" t="s">
        <v>21</v>
      </c>
      <c r="F34" s="27">
        <v>30</v>
      </c>
      <c r="G34" s="48"/>
      <c r="H34" s="41"/>
      <c r="I34" s="41">
        <v>17</v>
      </c>
      <c r="J34" s="64"/>
      <c r="K34" s="57"/>
      <c r="L34" s="41"/>
      <c r="M34" s="67"/>
      <c r="N34" s="41"/>
      <c r="O34" s="41"/>
      <c r="P34" s="41">
        <v>17</v>
      </c>
      <c r="Q34" s="64"/>
      <c r="R34" s="57"/>
      <c r="S34" s="41"/>
      <c r="T34" s="67"/>
      <c r="U34" s="41"/>
      <c r="V34" s="41"/>
      <c r="W34" s="41">
        <v>17</v>
      </c>
      <c r="X34" s="64"/>
      <c r="Y34" s="57"/>
      <c r="Z34" s="41">
        <v>3</v>
      </c>
      <c r="AA34" s="67">
        <v>3</v>
      </c>
      <c r="AB34" s="41">
        <v>3</v>
      </c>
      <c r="AC34" s="41">
        <v>3</v>
      </c>
      <c r="AD34" s="41">
        <v>3</v>
      </c>
      <c r="AE34" s="64"/>
      <c r="AF34" s="57"/>
      <c r="AG34" s="41"/>
      <c r="AH34" s="41"/>
      <c r="AI34" s="67"/>
      <c r="AJ34" s="41"/>
      <c r="AK34" s="67"/>
      <c r="AL34" s="61">
        <f t="shared" si="0"/>
        <v>66</v>
      </c>
      <c r="AM34" s="66"/>
      <c r="AN34" s="42"/>
      <c r="AO34" s="42"/>
      <c r="AP34" s="4"/>
      <c r="AQ34" s="18"/>
    </row>
    <row r="35" spans="1:43" s="6" customFormat="1" ht="24.75" customHeight="1">
      <c r="A35" s="41">
        <v>29</v>
      </c>
      <c r="B35" s="45"/>
      <c r="C35" s="51"/>
      <c r="D35" s="41">
        <v>110</v>
      </c>
      <c r="E35" s="33" t="s">
        <v>14</v>
      </c>
      <c r="F35" s="27"/>
      <c r="G35" s="48"/>
      <c r="H35" s="41">
        <v>3</v>
      </c>
      <c r="I35" s="41">
        <v>4</v>
      </c>
      <c r="J35" s="64"/>
      <c r="K35" s="57"/>
      <c r="L35" s="41">
        <v>4</v>
      </c>
      <c r="M35" s="67">
        <v>3</v>
      </c>
      <c r="N35" s="41">
        <v>4</v>
      </c>
      <c r="O35" s="41">
        <v>3</v>
      </c>
      <c r="P35" s="41">
        <v>4</v>
      </c>
      <c r="Q35" s="64"/>
      <c r="R35" s="57"/>
      <c r="S35" s="41">
        <v>4</v>
      </c>
      <c r="T35" s="67">
        <v>3</v>
      </c>
      <c r="U35" s="41">
        <v>4</v>
      </c>
      <c r="V35" s="41">
        <v>3</v>
      </c>
      <c r="W35" s="41">
        <v>4</v>
      </c>
      <c r="X35" s="64"/>
      <c r="Y35" s="57"/>
      <c r="Z35" s="41">
        <v>3</v>
      </c>
      <c r="AA35" s="67">
        <v>3</v>
      </c>
      <c r="AB35" s="41">
        <v>3</v>
      </c>
      <c r="AC35" s="41">
        <v>3</v>
      </c>
      <c r="AD35" s="41">
        <v>3</v>
      </c>
      <c r="AE35" s="64"/>
      <c r="AF35" s="57"/>
      <c r="AG35" s="41"/>
      <c r="AH35" s="41"/>
      <c r="AI35" s="67"/>
      <c r="AJ35" s="41"/>
      <c r="AK35" s="67"/>
      <c r="AL35" s="61">
        <f t="shared" si="0"/>
        <v>58</v>
      </c>
      <c r="AM35" s="66"/>
      <c r="AN35" s="72"/>
      <c r="AO35" s="22"/>
      <c r="AP35" s="4"/>
      <c r="AQ35" s="18"/>
    </row>
    <row r="36" spans="1:43" s="6" customFormat="1" ht="24.75" customHeight="1">
      <c r="A36" s="41">
        <v>30</v>
      </c>
      <c r="B36" s="45"/>
      <c r="C36" s="51"/>
      <c r="D36" s="46">
        <v>110</v>
      </c>
      <c r="E36" s="33" t="s">
        <v>21</v>
      </c>
      <c r="F36" s="27">
        <v>30</v>
      </c>
      <c r="G36" s="48"/>
      <c r="H36" s="41"/>
      <c r="I36" s="41">
        <v>17</v>
      </c>
      <c r="J36" s="64"/>
      <c r="K36" s="57"/>
      <c r="L36" s="41"/>
      <c r="M36" s="67"/>
      <c r="N36" s="41"/>
      <c r="O36" s="41"/>
      <c r="P36" s="41">
        <v>17</v>
      </c>
      <c r="Q36" s="64"/>
      <c r="R36" s="57"/>
      <c r="S36" s="41"/>
      <c r="T36" s="67"/>
      <c r="U36" s="41"/>
      <c r="V36" s="41"/>
      <c r="W36" s="41">
        <v>17</v>
      </c>
      <c r="X36" s="64"/>
      <c r="Y36" s="57"/>
      <c r="Z36" s="41">
        <v>3</v>
      </c>
      <c r="AA36" s="67">
        <v>3</v>
      </c>
      <c r="AB36" s="41">
        <v>3</v>
      </c>
      <c r="AC36" s="41">
        <v>3</v>
      </c>
      <c r="AD36" s="41">
        <v>3</v>
      </c>
      <c r="AE36" s="64"/>
      <c r="AF36" s="57"/>
      <c r="AG36" s="41"/>
      <c r="AH36" s="41"/>
      <c r="AI36" s="67"/>
      <c r="AJ36" s="41"/>
      <c r="AK36" s="67"/>
      <c r="AL36" s="61">
        <f t="shared" si="0"/>
        <v>66</v>
      </c>
      <c r="AM36" s="66"/>
      <c r="AN36" s="42"/>
      <c r="AO36" s="22"/>
      <c r="AP36" s="4"/>
      <c r="AQ36" s="18"/>
    </row>
    <row r="37" spans="1:43" s="6" customFormat="1" ht="24.75" customHeight="1">
      <c r="A37" s="41">
        <v>31</v>
      </c>
      <c r="B37" s="45"/>
      <c r="C37" s="51"/>
      <c r="D37" s="41">
        <v>110</v>
      </c>
      <c r="E37" s="33" t="s">
        <v>21</v>
      </c>
      <c r="F37" s="27">
        <v>30</v>
      </c>
      <c r="G37" s="48"/>
      <c r="H37" s="41"/>
      <c r="I37" s="41">
        <v>17</v>
      </c>
      <c r="J37" s="64"/>
      <c r="K37" s="57"/>
      <c r="L37" s="41"/>
      <c r="M37" s="67"/>
      <c r="N37" s="41"/>
      <c r="O37" s="41"/>
      <c r="P37" s="41">
        <v>17</v>
      </c>
      <c r="Q37" s="64"/>
      <c r="R37" s="57"/>
      <c r="S37" s="41"/>
      <c r="T37" s="67"/>
      <c r="U37" s="41"/>
      <c r="V37" s="41"/>
      <c r="W37" s="41">
        <v>17</v>
      </c>
      <c r="X37" s="64"/>
      <c r="Y37" s="57"/>
      <c r="Z37" s="41">
        <v>3</v>
      </c>
      <c r="AA37" s="67">
        <v>3</v>
      </c>
      <c r="AB37" s="41">
        <v>3</v>
      </c>
      <c r="AC37" s="41">
        <v>3</v>
      </c>
      <c r="AD37" s="41">
        <v>3</v>
      </c>
      <c r="AE37" s="64"/>
      <c r="AF37" s="57"/>
      <c r="AG37" s="41"/>
      <c r="AH37" s="41"/>
      <c r="AI37" s="67"/>
      <c r="AJ37" s="41"/>
      <c r="AK37" s="67"/>
      <c r="AL37" s="61">
        <f t="shared" si="0"/>
        <v>66</v>
      </c>
      <c r="AM37" s="66"/>
      <c r="AN37" s="42"/>
      <c r="AO37" s="22"/>
      <c r="AP37" s="4"/>
      <c r="AQ37" s="18"/>
    </row>
    <row r="38" spans="1:43" s="6" customFormat="1" ht="24.75" customHeight="1">
      <c r="A38" s="41">
        <v>32</v>
      </c>
      <c r="B38" s="45"/>
      <c r="C38" s="51"/>
      <c r="D38" s="41">
        <v>110</v>
      </c>
      <c r="E38" s="33" t="s">
        <v>23</v>
      </c>
      <c r="F38" s="27">
        <v>22</v>
      </c>
      <c r="G38" s="48"/>
      <c r="H38" s="41"/>
      <c r="I38" s="41">
        <v>9</v>
      </c>
      <c r="J38" s="64"/>
      <c r="K38" s="57"/>
      <c r="L38" s="41"/>
      <c r="M38" s="67"/>
      <c r="N38" s="41"/>
      <c r="O38" s="41"/>
      <c r="P38" s="41">
        <v>9</v>
      </c>
      <c r="Q38" s="64"/>
      <c r="R38" s="57"/>
      <c r="S38" s="41"/>
      <c r="T38" s="67"/>
      <c r="U38" s="41"/>
      <c r="V38" s="41"/>
      <c r="W38" s="41">
        <v>9</v>
      </c>
      <c r="X38" s="64"/>
      <c r="Y38" s="57"/>
      <c r="Z38" s="41">
        <v>3</v>
      </c>
      <c r="AA38" s="67">
        <v>3</v>
      </c>
      <c r="AB38" s="41">
        <v>3</v>
      </c>
      <c r="AC38" s="41">
        <v>3</v>
      </c>
      <c r="AD38" s="41">
        <v>3</v>
      </c>
      <c r="AE38" s="64"/>
      <c r="AF38" s="57"/>
      <c r="AG38" s="41"/>
      <c r="AH38" s="41"/>
      <c r="AI38" s="67"/>
      <c r="AJ38" s="41"/>
      <c r="AK38" s="67"/>
      <c r="AL38" s="61">
        <f t="shared" si="0"/>
        <v>42</v>
      </c>
      <c r="AM38" s="66"/>
      <c r="AN38" s="42"/>
      <c r="AO38" s="23"/>
      <c r="AP38" s="4"/>
      <c r="AQ38" s="18"/>
    </row>
    <row r="39" spans="1:43" s="6" customFormat="1" ht="24.75" customHeight="1">
      <c r="A39" s="41">
        <v>33</v>
      </c>
      <c r="B39" s="45"/>
      <c r="C39" s="51"/>
      <c r="D39" s="46">
        <v>110</v>
      </c>
      <c r="E39" s="33" t="s">
        <v>21</v>
      </c>
      <c r="F39" s="27">
        <v>30</v>
      </c>
      <c r="G39" s="48"/>
      <c r="H39" s="41"/>
      <c r="I39" s="41">
        <v>17</v>
      </c>
      <c r="J39" s="64"/>
      <c r="K39" s="57"/>
      <c r="L39" s="41"/>
      <c r="M39" s="67"/>
      <c r="N39" s="41"/>
      <c r="O39" s="41"/>
      <c r="P39" s="41">
        <v>17</v>
      </c>
      <c r="Q39" s="64"/>
      <c r="R39" s="57"/>
      <c r="S39" s="41"/>
      <c r="T39" s="67"/>
      <c r="U39" s="41"/>
      <c r="V39" s="41"/>
      <c r="W39" s="41">
        <v>17</v>
      </c>
      <c r="X39" s="64"/>
      <c r="Y39" s="57"/>
      <c r="Z39" s="41">
        <v>3</v>
      </c>
      <c r="AA39" s="67">
        <v>3</v>
      </c>
      <c r="AB39" s="41">
        <v>3</v>
      </c>
      <c r="AC39" s="41">
        <v>3</v>
      </c>
      <c r="AD39" s="41">
        <v>3</v>
      </c>
      <c r="AE39" s="64"/>
      <c r="AF39" s="57"/>
      <c r="AG39" s="41"/>
      <c r="AH39" s="41"/>
      <c r="AI39" s="67"/>
      <c r="AJ39" s="41"/>
      <c r="AK39" s="67"/>
      <c r="AL39" s="61">
        <f t="shared" si="0"/>
        <v>66</v>
      </c>
      <c r="AM39" s="66"/>
      <c r="AN39" s="42"/>
      <c r="AO39" s="42"/>
      <c r="AP39" s="4"/>
      <c r="AQ39" s="18"/>
    </row>
    <row r="40" spans="1:43" s="6" customFormat="1" ht="24.75" customHeight="1">
      <c r="A40" s="41">
        <v>34</v>
      </c>
      <c r="B40" s="45"/>
      <c r="C40" s="51"/>
      <c r="D40" s="46">
        <v>110</v>
      </c>
      <c r="E40" s="33" t="s">
        <v>23</v>
      </c>
      <c r="F40" s="27">
        <v>24</v>
      </c>
      <c r="G40" s="48"/>
      <c r="H40" s="67"/>
      <c r="I40" s="67">
        <v>8</v>
      </c>
      <c r="J40" s="64"/>
      <c r="K40" s="57"/>
      <c r="L40" s="41"/>
      <c r="M40" s="67"/>
      <c r="N40" s="41"/>
      <c r="O40" s="67"/>
      <c r="P40" s="41">
        <v>8</v>
      </c>
      <c r="Q40" s="64"/>
      <c r="R40" s="57"/>
      <c r="S40" s="41"/>
      <c r="T40" s="67"/>
      <c r="U40" s="41"/>
      <c r="V40" s="67"/>
      <c r="W40" s="41">
        <v>8</v>
      </c>
      <c r="X40" s="64"/>
      <c r="Y40" s="57"/>
      <c r="Z40" s="41">
        <v>3</v>
      </c>
      <c r="AA40" s="67">
        <v>3</v>
      </c>
      <c r="AB40" s="41">
        <v>3</v>
      </c>
      <c r="AC40" s="41">
        <v>3</v>
      </c>
      <c r="AD40" s="41">
        <v>3</v>
      </c>
      <c r="AE40" s="64"/>
      <c r="AF40" s="57"/>
      <c r="AG40" s="41"/>
      <c r="AH40" s="41"/>
      <c r="AI40" s="67"/>
      <c r="AJ40" s="41"/>
      <c r="AK40" s="67"/>
      <c r="AL40" s="61">
        <f t="shared" si="0"/>
        <v>39</v>
      </c>
      <c r="AM40" s="66"/>
      <c r="AN40" s="42"/>
      <c r="AO40" s="42"/>
      <c r="AP40" s="4"/>
      <c r="AQ40" s="18"/>
    </row>
    <row r="41" spans="1:43" s="6" customFormat="1" ht="24.75" customHeight="1">
      <c r="A41" s="41">
        <v>35</v>
      </c>
      <c r="B41" s="45"/>
      <c r="C41" s="51"/>
      <c r="D41" s="46">
        <v>110</v>
      </c>
      <c r="E41" s="33" t="s">
        <v>21</v>
      </c>
      <c r="F41" s="27">
        <v>30</v>
      </c>
      <c r="G41" s="48"/>
      <c r="H41" s="41"/>
      <c r="I41" s="41">
        <v>17</v>
      </c>
      <c r="J41" s="64"/>
      <c r="K41" s="57"/>
      <c r="L41" s="41"/>
      <c r="M41" s="67"/>
      <c r="N41" s="41"/>
      <c r="O41" s="41"/>
      <c r="P41" s="41">
        <v>17</v>
      </c>
      <c r="Q41" s="64"/>
      <c r="R41" s="57"/>
      <c r="S41" s="41"/>
      <c r="T41" s="67"/>
      <c r="U41" s="41"/>
      <c r="V41" s="41"/>
      <c r="W41" s="41">
        <v>17</v>
      </c>
      <c r="X41" s="64"/>
      <c r="Y41" s="57"/>
      <c r="Z41" s="41">
        <v>3</v>
      </c>
      <c r="AA41" s="67">
        <v>3</v>
      </c>
      <c r="AB41" s="41">
        <v>3</v>
      </c>
      <c r="AC41" s="41">
        <v>3</v>
      </c>
      <c r="AD41" s="41">
        <v>3</v>
      </c>
      <c r="AE41" s="64"/>
      <c r="AF41" s="57"/>
      <c r="AG41" s="41"/>
      <c r="AH41" s="41"/>
      <c r="AI41" s="67"/>
      <c r="AJ41" s="41"/>
      <c r="AK41" s="67"/>
      <c r="AL41" s="61">
        <f t="shared" si="0"/>
        <v>66</v>
      </c>
      <c r="AM41" s="66"/>
      <c r="AN41" s="42"/>
      <c r="AO41" s="42"/>
      <c r="AP41" s="4"/>
      <c r="AQ41" s="18"/>
    </row>
    <row r="42" spans="1:43" s="6" customFormat="1" ht="24.75" customHeight="1">
      <c r="A42" s="41">
        <v>36</v>
      </c>
      <c r="B42" s="45"/>
      <c r="C42" s="51"/>
      <c r="D42" s="46">
        <v>110</v>
      </c>
      <c r="E42" s="33" t="s">
        <v>21</v>
      </c>
      <c r="F42" s="27">
        <v>30</v>
      </c>
      <c r="G42" s="48"/>
      <c r="H42" s="41"/>
      <c r="I42" s="41">
        <v>17</v>
      </c>
      <c r="J42" s="64"/>
      <c r="K42" s="57"/>
      <c r="L42" s="41"/>
      <c r="M42" s="67"/>
      <c r="N42" s="41"/>
      <c r="O42" s="41"/>
      <c r="P42" s="41">
        <v>17</v>
      </c>
      <c r="Q42" s="64"/>
      <c r="R42" s="57"/>
      <c r="S42" s="41"/>
      <c r="T42" s="67"/>
      <c r="U42" s="41"/>
      <c r="V42" s="41"/>
      <c r="W42" s="41">
        <v>17</v>
      </c>
      <c r="X42" s="64"/>
      <c r="Y42" s="57"/>
      <c r="Z42" s="41">
        <v>3</v>
      </c>
      <c r="AA42" s="67">
        <v>3</v>
      </c>
      <c r="AB42" s="41">
        <v>3</v>
      </c>
      <c r="AC42" s="41">
        <v>3</v>
      </c>
      <c r="AD42" s="41">
        <v>3</v>
      </c>
      <c r="AE42" s="64"/>
      <c r="AF42" s="57"/>
      <c r="AG42" s="41"/>
      <c r="AH42" s="41"/>
      <c r="AI42" s="67"/>
      <c r="AJ42" s="41"/>
      <c r="AK42" s="67"/>
      <c r="AL42" s="61">
        <f aca="true" t="shared" si="1" ref="AL42:AL56">SUM(H42:AK42)</f>
        <v>66</v>
      </c>
      <c r="AM42" s="66"/>
      <c r="AN42" s="42"/>
      <c r="AO42" s="42"/>
      <c r="AP42" s="4"/>
      <c r="AQ42" s="18"/>
    </row>
    <row r="43" spans="1:43" s="6" customFormat="1" ht="24.75" customHeight="1">
      <c r="A43" s="41">
        <v>37</v>
      </c>
      <c r="B43" s="45"/>
      <c r="C43" s="51"/>
      <c r="D43" s="46">
        <v>110</v>
      </c>
      <c r="E43" s="33" t="s">
        <v>21</v>
      </c>
      <c r="F43" s="27">
        <v>30</v>
      </c>
      <c r="G43" s="48"/>
      <c r="H43" s="41"/>
      <c r="I43" s="41">
        <v>17</v>
      </c>
      <c r="J43" s="64"/>
      <c r="K43" s="57"/>
      <c r="L43" s="41"/>
      <c r="M43" s="67"/>
      <c r="N43" s="41"/>
      <c r="O43" s="41"/>
      <c r="P43" s="41">
        <v>17</v>
      </c>
      <c r="Q43" s="64"/>
      <c r="R43" s="57"/>
      <c r="S43" s="41"/>
      <c r="T43" s="67"/>
      <c r="U43" s="41"/>
      <c r="V43" s="41"/>
      <c r="W43" s="41">
        <v>17</v>
      </c>
      <c r="X43" s="64"/>
      <c r="Y43" s="57"/>
      <c r="Z43" s="41">
        <v>3</v>
      </c>
      <c r="AA43" s="67">
        <v>3</v>
      </c>
      <c r="AB43" s="41">
        <v>3</v>
      </c>
      <c r="AC43" s="41">
        <v>3</v>
      </c>
      <c r="AD43" s="41">
        <v>3</v>
      </c>
      <c r="AE43" s="64"/>
      <c r="AF43" s="57"/>
      <c r="AG43" s="41"/>
      <c r="AH43" s="41"/>
      <c r="AI43" s="67"/>
      <c r="AJ43" s="41"/>
      <c r="AK43" s="67"/>
      <c r="AL43" s="61">
        <f t="shared" si="1"/>
        <v>66</v>
      </c>
      <c r="AM43" s="66"/>
      <c r="AN43" s="42"/>
      <c r="AO43" s="42"/>
      <c r="AP43" s="4"/>
      <c r="AQ43" s="18"/>
    </row>
    <row r="44" spans="1:43" s="6" customFormat="1" ht="24.75" customHeight="1">
      <c r="A44" s="41">
        <v>38</v>
      </c>
      <c r="B44" s="45"/>
      <c r="C44" s="51"/>
      <c r="D44" s="46">
        <v>110</v>
      </c>
      <c r="E44" s="33" t="s">
        <v>21</v>
      </c>
      <c r="F44" s="27">
        <v>30</v>
      </c>
      <c r="G44" s="48"/>
      <c r="H44" s="41"/>
      <c r="I44" s="41">
        <v>17</v>
      </c>
      <c r="J44" s="64"/>
      <c r="K44" s="57"/>
      <c r="L44" s="41"/>
      <c r="M44" s="67"/>
      <c r="N44" s="41"/>
      <c r="O44" s="41"/>
      <c r="P44" s="41">
        <v>17</v>
      </c>
      <c r="Q44" s="64"/>
      <c r="R44" s="57"/>
      <c r="S44" s="41"/>
      <c r="T44" s="67"/>
      <c r="U44" s="41"/>
      <c r="V44" s="41"/>
      <c r="W44" s="41">
        <v>17</v>
      </c>
      <c r="X44" s="64"/>
      <c r="Y44" s="57"/>
      <c r="Z44" s="41">
        <v>3</v>
      </c>
      <c r="AA44" s="67">
        <v>3</v>
      </c>
      <c r="AB44" s="41">
        <v>3</v>
      </c>
      <c r="AC44" s="41">
        <v>3</v>
      </c>
      <c r="AD44" s="41">
        <v>3</v>
      </c>
      <c r="AE44" s="64"/>
      <c r="AF44" s="57"/>
      <c r="AG44" s="41"/>
      <c r="AH44" s="41"/>
      <c r="AI44" s="67"/>
      <c r="AJ44" s="41"/>
      <c r="AK44" s="67"/>
      <c r="AL44" s="61">
        <f t="shared" si="1"/>
        <v>66</v>
      </c>
      <c r="AM44" s="66"/>
      <c r="AN44" s="42"/>
      <c r="AO44" s="42"/>
      <c r="AP44" s="4"/>
      <c r="AQ44" s="18"/>
    </row>
    <row r="45" spans="1:43" s="6" customFormat="1" ht="24.75" customHeight="1">
      <c r="A45" s="41">
        <v>39</v>
      </c>
      <c r="B45" s="45"/>
      <c r="C45" s="51"/>
      <c r="D45" s="46">
        <v>110</v>
      </c>
      <c r="E45" s="33" t="s">
        <v>21</v>
      </c>
      <c r="F45" s="27">
        <v>30</v>
      </c>
      <c r="G45" s="48"/>
      <c r="H45" s="41"/>
      <c r="I45" s="41">
        <v>17</v>
      </c>
      <c r="J45" s="64"/>
      <c r="K45" s="57"/>
      <c r="L45" s="41"/>
      <c r="M45" s="67"/>
      <c r="N45" s="41"/>
      <c r="O45" s="41"/>
      <c r="P45" s="41">
        <v>17</v>
      </c>
      <c r="Q45" s="64"/>
      <c r="R45" s="57"/>
      <c r="S45" s="41"/>
      <c r="T45" s="67"/>
      <c r="U45" s="41"/>
      <c r="V45" s="41"/>
      <c r="W45" s="41">
        <v>17</v>
      </c>
      <c r="X45" s="64"/>
      <c r="Y45" s="57"/>
      <c r="Z45" s="41">
        <v>3</v>
      </c>
      <c r="AA45" s="67">
        <v>3</v>
      </c>
      <c r="AB45" s="41">
        <v>3</v>
      </c>
      <c r="AC45" s="41">
        <v>3</v>
      </c>
      <c r="AD45" s="41">
        <v>3</v>
      </c>
      <c r="AE45" s="64"/>
      <c r="AF45" s="57"/>
      <c r="AG45" s="41"/>
      <c r="AH45" s="41"/>
      <c r="AI45" s="67"/>
      <c r="AJ45" s="41"/>
      <c r="AK45" s="67"/>
      <c r="AL45" s="61">
        <f t="shared" si="1"/>
        <v>66</v>
      </c>
      <c r="AM45" s="68"/>
      <c r="AN45" s="42"/>
      <c r="AO45" s="42"/>
      <c r="AP45" s="4"/>
      <c r="AQ45" s="18"/>
    </row>
    <row r="46" spans="1:43" s="6" customFormat="1" ht="24.75" customHeight="1">
      <c r="A46" s="41">
        <v>40</v>
      </c>
      <c r="B46" s="38"/>
      <c r="C46" s="51"/>
      <c r="D46" s="46">
        <v>110</v>
      </c>
      <c r="E46" s="33" t="s">
        <v>21</v>
      </c>
      <c r="F46" s="27">
        <v>30</v>
      </c>
      <c r="G46" s="48"/>
      <c r="H46" s="41"/>
      <c r="I46" s="41">
        <v>17</v>
      </c>
      <c r="J46" s="64"/>
      <c r="K46" s="57"/>
      <c r="L46" s="41"/>
      <c r="M46" s="67"/>
      <c r="N46" s="41"/>
      <c r="O46" s="41"/>
      <c r="P46" s="41">
        <v>17</v>
      </c>
      <c r="Q46" s="64"/>
      <c r="R46" s="57"/>
      <c r="S46" s="41"/>
      <c r="T46" s="67"/>
      <c r="U46" s="41"/>
      <c r="V46" s="41"/>
      <c r="W46" s="41">
        <v>17</v>
      </c>
      <c r="X46" s="64"/>
      <c r="Y46" s="57"/>
      <c r="Z46" s="41">
        <v>3</v>
      </c>
      <c r="AA46" s="67">
        <v>3</v>
      </c>
      <c r="AB46" s="41">
        <v>3</v>
      </c>
      <c r="AC46" s="41">
        <v>3</v>
      </c>
      <c r="AD46" s="41">
        <v>3</v>
      </c>
      <c r="AE46" s="64"/>
      <c r="AF46" s="57"/>
      <c r="AG46" s="41"/>
      <c r="AH46" s="41"/>
      <c r="AI46" s="67"/>
      <c r="AJ46" s="41"/>
      <c r="AK46" s="67"/>
      <c r="AL46" s="61">
        <f t="shared" si="1"/>
        <v>66</v>
      </c>
      <c r="AM46" s="71"/>
      <c r="AN46" s="42"/>
      <c r="AO46" s="42"/>
      <c r="AP46" s="4"/>
      <c r="AQ46" s="18"/>
    </row>
    <row r="47" spans="1:43" s="6" customFormat="1" ht="24.75" customHeight="1">
      <c r="A47" s="41">
        <v>41</v>
      </c>
      <c r="B47" s="38"/>
      <c r="C47" s="51"/>
      <c r="D47" s="77">
        <v>112</v>
      </c>
      <c r="E47" s="33" t="s">
        <v>21</v>
      </c>
      <c r="F47" s="27">
        <v>4</v>
      </c>
      <c r="G47" s="48"/>
      <c r="H47" s="41">
        <v>2</v>
      </c>
      <c r="I47" s="41"/>
      <c r="J47" s="64"/>
      <c r="K47" s="57"/>
      <c r="L47" s="41"/>
      <c r="M47" s="67"/>
      <c r="N47" s="41"/>
      <c r="O47" s="41"/>
      <c r="P47" s="41"/>
      <c r="Q47" s="64"/>
      <c r="R47" s="57"/>
      <c r="S47" s="41"/>
      <c r="T47" s="67"/>
      <c r="U47" s="41"/>
      <c r="V47" s="41"/>
      <c r="W47" s="41"/>
      <c r="X47" s="64"/>
      <c r="Y47" s="57"/>
      <c r="Z47" s="41"/>
      <c r="AA47" s="67"/>
      <c r="AB47" s="41"/>
      <c r="AC47" s="41"/>
      <c r="AD47" s="41"/>
      <c r="AE47" s="64"/>
      <c r="AF47" s="57"/>
      <c r="AG47" s="41"/>
      <c r="AH47" s="41"/>
      <c r="AI47" s="67"/>
      <c r="AJ47" s="41"/>
      <c r="AK47" s="67"/>
      <c r="AL47" s="61">
        <f t="shared" si="1"/>
        <v>2</v>
      </c>
      <c r="AM47" s="71"/>
      <c r="AN47" s="42"/>
      <c r="AO47" s="42"/>
      <c r="AP47" s="4"/>
      <c r="AQ47" s="18"/>
    </row>
    <row r="48" spans="1:43" s="6" customFormat="1" ht="24.75" customHeight="1">
      <c r="A48" s="41">
        <v>42</v>
      </c>
      <c r="B48" s="45"/>
      <c r="C48" s="51"/>
      <c r="D48" s="46">
        <v>110</v>
      </c>
      <c r="E48" s="33" t="s">
        <v>21</v>
      </c>
      <c r="F48" s="27">
        <v>30</v>
      </c>
      <c r="G48" s="48"/>
      <c r="H48" s="41"/>
      <c r="I48" s="41">
        <v>17</v>
      </c>
      <c r="J48" s="64"/>
      <c r="K48" s="57"/>
      <c r="L48" s="41"/>
      <c r="M48" s="67"/>
      <c r="N48" s="41"/>
      <c r="O48" s="41"/>
      <c r="P48" s="41">
        <v>17</v>
      </c>
      <c r="Q48" s="64"/>
      <c r="R48" s="57"/>
      <c r="S48" s="41"/>
      <c r="T48" s="67"/>
      <c r="U48" s="41"/>
      <c r="V48" s="41"/>
      <c r="W48" s="41">
        <v>17</v>
      </c>
      <c r="X48" s="64"/>
      <c r="Y48" s="57"/>
      <c r="Z48" s="41">
        <v>3</v>
      </c>
      <c r="AA48" s="67">
        <v>3</v>
      </c>
      <c r="AB48" s="41">
        <v>3</v>
      </c>
      <c r="AC48" s="41">
        <v>3</v>
      </c>
      <c r="AD48" s="41">
        <v>3</v>
      </c>
      <c r="AE48" s="64"/>
      <c r="AF48" s="57"/>
      <c r="AG48" s="41"/>
      <c r="AH48" s="41"/>
      <c r="AI48" s="67"/>
      <c r="AJ48" s="41"/>
      <c r="AK48" s="67"/>
      <c r="AL48" s="61">
        <f t="shared" si="1"/>
        <v>66</v>
      </c>
      <c r="AM48" s="66"/>
      <c r="AN48" s="72"/>
      <c r="AO48" s="42"/>
      <c r="AP48" s="4"/>
      <c r="AQ48" s="18"/>
    </row>
    <row r="49" spans="1:43" s="6" customFormat="1" ht="24.75" customHeight="1">
      <c r="A49" s="41">
        <v>43</v>
      </c>
      <c r="B49" s="45"/>
      <c r="C49" s="51"/>
      <c r="D49" s="46">
        <v>110</v>
      </c>
      <c r="E49" s="33" t="s">
        <v>21</v>
      </c>
      <c r="F49" s="27">
        <v>30</v>
      </c>
      <c r="G49" s="48"/>
      <c r="H49" s="41"/>
      <c r="I49" s="41">
        <v>17</v>
      </c>
      <c r="J49" s="64"/>
      <c r="K49" s="57"/>
      <c r="L49" s="41"/>
      <c r="M49" s="67"/>
      <c r="N49" s="41"/>
      <c r="O49" s="41"/>
      <c r="P49" s="41">
        <v>17</v>
      </c>
      <c r="Q49" s="64"/>
      <c r="R49" s="57"/>
      <c r="S49" s="41"/>
      <c r="T49" s="67"/>
      <c r="U49" s="41"/>
      <c r="V49" s="41"/>
      <c r="W49" s="41">
        <v>17</v>
      </c>
      <c r="X49" s="64"/>
      <c r="Y49" s="57"/>
      <c r="Z49" s="41">
        <v>3</v>
      </c>
      <c r="AA49" s="67">
        <v>3</v>
      </c>
      <c r="AB49" s="41">
        <v>3</v>
      </c>
      <c r="AC49" s="41">
        <v>3</v>
      </c>
      <c r="AD49" s="41">
        <v>3</v>
      </c>
      <c r="AE49" s="64"/>
      <c r="AF49" s="57"/>
      <c r="AG49" s="41"/>
      <c r="AH49" s="41"/>
      <c r="AI49" s="67"/>
      <c r="AJ49" s="41"/>
      <c r="AK49" s="67"/>
      <c r="AL49" s="61">
        <f t="shared" si="1"/>
        <v>66</v>
      </c>
      <c r="AM49" s="66"/>
      <c r="AN49" s="42"/>
      <c r="AO49" s="42"/>
      <c r="AP49" s="4"/>
      <c r="AQ49" s="18"/>
    </row>
    <row r="50" spans="1:43" s="6" customFormat="1" ht="24.75" customHeight="1">
      <c r="A50" s="41">
        <v>44</v>
      </c>
      <c r="B50" s="45"/>
      <c r="C50" s="51"/>
      <c r="D50" s="46">
        <v>110</v>
      </c>
      <c r="E50" s="33" t="s">
        <v>21</v>
      </c>
      <c r="F50" s="27">
        <v>30</v>
      </c>
      <c r="G50" s="48"/>
      <c r="H50" s="41"/>
      <c r="I50" s="41">
        <v>17</v>
      </c>
      <c r="J50" s="64"/>
      <c r="K50" s="57"/>
      <c r="L50" s="41"/>
      <c r="M50" s="67"/>
      <c r="N50" s="41"/>
      <c r="O50" s="41"/>
      <c r="P50" s="41">
        <v>17</v>
      </c>
      <c r="Q50" s="64"/>
      <c r="R50" s="57"/>
      <c r="S50" s="41"/>
      <c r="T50" s="67"/>
      <c r="U50" s="41"/>
      <c r="V50" s="41"/>
      <c r="W50" s="41">
        <v>17</v>
      </c>
      <c r="X50" s="64"/>
      <c r="Y50" s="57"/>
      <c r="Z50" s="41">
        <v>3</v>
      </c>
      <c r="AA50" s="67">
        <v>3</v>
      </c>
      <c r="AB50" s="41">
        <v>3</v>
      </c>
      <c r="AC50" s="41">
        <v>3</v>
      </c>
      <c r="AD50" s="41">
        <v>3</v>
      </c>
      <c r="AE50" s="64"/>
      <c r="AF50" s="57"/>
      <c r="AG50" s="41"/>
      <c r="AH50" s="41"/>
      <c r="AI50" s="67"/>
      <c r="AJ50" s="41"/>
      <c r="AK50" s="67"/>
      <c r="AL50" s="61">
        <f t="shared" si="1"/>
        <v>66</v>
      </c>
      <c r="AM50" s="66"/>
      <c r="AN50" s="42"/>
      <c r="AO50" s="42"/>
      <c r="AP50" s="4"/>
      <c r="AQ50" s="18"/>
    </row>
    <row r="51" spans="1:43" s="6" customFormat="1" ht="24.75" customHeight="1">
      <c r="A51" s="41">
        <v>45</v>
      </c>
      <c r="B51" s="38"/>
      <c r="C51" s="50"/>
      <c r="D51" s="46">
        <v>110</v>
      </c>
      <c r="E51" s="33" t="s">
        <v>21</v>
      </c>
      <c r="F51" s="27">
        <v>30</v>
      </c>
      <c r="G51" s="48"/>
      <c r="H51" s="41"/>
      <c r="I51" s="41">
        <v>17</v>
      </c>
      <c r="J51" s="64"/>
      <c r="K51" s="57"/>
      <c r="L51" s="41"/>
      <c r="M51" s="67"/>
      <c r="N51" s="41"/>
      <c r="O51" s="41"/>
      <c r="P51" s="41">
        <v>17</v>
      </c>
      <c r="Q51" s="64"/>
      <c r="R51" s="57"/>
      <c r="S51" s="41"/>
      <c r="T51" s="67"/>
      <c r="U51" s="41"/>
      <c r="V51" s="41"/>
      <c r="W51" s="41">
        <v>17</v>
      </c>
      <c r="X51" s="64"/>
      <c r="Y51" s="57"/>
      <c r="Z51" s="41">
        <v>3</v>
      </c>
      <c r="AA51" s="67">
        <v>3</v>
      </c>
      <c r="AB51" s="41">
        <v>3</v>
      </c>
      <c r="AC51" s="41">
        <v>3</v>
      </c>
      <c r="AD51" s="41">
        <v>3</v>
      </c>
      <c r="AE51" s="64"/>
      <c r="AF51" s="57"/>
      <c r="AG51" s="41"/>
      <c r="AH51" s="41"/>
      <c r="AI51" s="67"/>
      <c r="AJ51" s="41"/>
      <c r="AK51" s="67"/>
      <c r="AL51" s="61">
        <f t="shared" si="1"/>
        <v>66</v>
      </c>
      <c r="AM51" s="66"/>
      <c r="AN51" s="42"/>
      <c r="AO51" s="22"/>
      <c r="AP51" s="4"/>
      <c r="AQ51" s="18"/>
    </row>
    <row r="52" spans="1:43" s="6" customFormat="1" ht="24.75" customHeight="1">
      <c r="A52" s="41">
        <v>46</v>
      </c>
      <c r="B52" s="45"/>
      <c r="C52" s="51"/>
      <c r="D52" s="46">
        <v>110</v>
      </c>
      <c r="E52" s="33" t="s">
        <v>21</v>
      </c>
      <c r="F52" s="27">
        <v>30</v>
      </c>
      <c r="G52" s="48"/>
      <c r="H52" s="41"/>
      <c r="I52" s="41">
        <v>17</v>
      </c>
      <c r="J52" s="64"/>
      <c r="K52" s="57"/>
      <c r="L52" s="41"/>
      <c r="M52" s="67"/>
      <c r="N52" s="41"/>
      <c r="O52" s="41"/>
      <c r="P52" s="41">
        <v>17</v>
      </c>
      <c r="Q52" s="64"/>
      <c r="R52" s="57"/>
      <c r="S52" s="41"/>
      <c r="T52" s="67"/>
      <c r="U52" s="41"/>
      <c r="V52" s="41"/>
      <c r="W52" s="41">
        <v>17</v>
      </c>
      <c r="X52" s="64"/>
      <c r="Y52" s="57"/>
      <c r="Z52" s="41">
        <v>3</v>
      </c>
      <c r="AA52" s="67">
        <v>3</v>
      </c>
      <c r="AB52" s="41">
        <v>3</v>
      </c>
      <c r="AC52" s="41">
        <v>3</v>
      </c>
      <c r="AD52" s="41">
        <v>3</v>
      </c>
      <c r="AE52" s="64"/>
      <c r="AF52" s="57"/>
      <c r="AG52" s="41"/>
      <c r="AH52" s="41"/>
      <c r="AI52" s="67"/>
      <c r="AJ52" s="41"/>
      <c r="AK52" s="67"/>
      <c r="AL52" s="61">
        <f t="shared" si="1"/>
        <v>66</v>
      </c>
      <c r="AM52" s="66"/>
      <c r="AN52" s="42"/>
      <c r="AO52" s="42"/>
      <c r="AP52" s="4"/>
      <c r="AQ52" s="18"/>
    </row>
    <row r="53" spans="1:43" s="6" customFormat="1" ht="24.75" customHeight="1">
      <c r="A53" s="41">
        <v>47</v>
      </c>
      <c r="B53" s="45"/>
      <c r="C53" s="51"/>
      <c r="D53" s="46">
        <v>110</v>
      </c>
      <c r="E53" s="33" t="s">
        <v>21</v>
      </c>
      <c r="F53" s="27">
        <v>30</v>
      </c>
      <c r="G53" s="48"/>
      <c r="H53" s="41"/>
      <c r="I53" s="41">
        <v>17</v>
      </c>
      <c r="J53" s="64"/>
      <c r="K53" s="57"/>
      <c r="L53" s="41"/>
      <c r="M53" s="67"/>
      <c r="N53" s="41"/>
      <c r="O53" s="41"/>
      <c r="P53" s="41">
        <v>17</v>
      </c>
      <c r="Q53" s="64"/>
      <c r="R53" s="57"/>
      <c r="S53" s="41"/>
      <c r="T53" s="67"/>
      <c r="U53" s="41"/>
      <c r="V53" s="41"/>
      <c r="W53" s="41">
        <v>17</v>
      </c>
      <c r="X53" s="64"/>
      <c r="Y53" s="57"/>
      <c r="Z53" s="41"/>
      <c r="AA53" s="67"/>
      <c r="AB53" s="41"/>
      <c r="AC53" s="41"/>
      <c r="AD53" s="41"/>
      <c r="AE53" s="64"/>
      <c r="AF53" s="57"/>
      <c r="AG53" s="41"/>
      <c r="AH53" s="41"/>
      <c r="AI53" s="67"/>
      <c r="AJ53" s="41"/>
      <c r="AK53" s="67"/>
      <c r="AL53" s="61">
        <f t="shared" si="1"/>
        <v>51</v>
      </c>
      <c r="AM53" s="68"/>
      <c r="AN53" s="73" t="s">
        <v>34</v>
      </c>
      <c r="AO53" s="22"/>
      <c r="AP53" s="20"/>
      <c r="AQ53" s="19"/>
    </row>
    <row r="54" spans="1:43" s="6" customFormat="1" ht="24.75" customHeight="1">
      <c r="A54" s="41">
        <v>48</v>
      </c>
      <c r="B54" s="45"/>
      <c r="C54" s="47"/>
      <c r="D54" s="41">
        <v>112</v>
      </c>
      <c r="E54" s="33" t="s">
        <v>22</v>
      </c>
      <c r="F54" s="27">
        <v>30</v>
      </c>
      <c r="G54" s="48"/>
      <c r="H54" s="41"/>
      <c r="I54" s="41">
        <v>17</v>
      </c>
      <c r="J54" s="64"/>
      <c r="K54" s="57"/>
      <c r="L54" s="41"/>
      <c r="M54" s="67"/>
      <c r="N54" s="41"/>
      <c r="O54" s="41"/>
      <c r="P54" s="41">
        <v>17</v>
      </c>
      <c r="Q54" s="64"/>
      <c r="R54" s="57"/>
      <c r="S54" s="41"/>
      <c r="T54" s="67"/>
      <c r="U54" s="41"/>
      <c r="V54" s="41"/>
      <c r="W54" s="41">
        <v>17</v>
      </c>
      <c r="X54" s="64"/>
      <c r="Y54" s="57"/>
      <c r="Z54" s="41">
        <v>3</v>
      </c>
      <c r="AA54" s="67">
        <v>3</v>
      </c>
      <c r="AB54" s="41">
        <v>3</v>
      </c>
      <c r="AC54" s="41">
        <v>3</v>
      </c>
      <c r="AD54" s="41">
        <v>3</v>
      </c>
      <c r="AE54" s="64"/>
      <c r="AF54" s="57"/>
      <c r="AG54" s="41"/>
      <c r="AH54" s="41"/>
      <c r="AI54" s="67"/>
      <c r="AJ54" s="41"/>
      <c r="AK54" s="67"/>
      <c r="AL54" s="61">
        <f t="shared" si="1"/>
        <v>66</v>
      </c>
      <c r="AM54" s="66"/>
      <c r="AN54" s="42"/>
      <c r="AO54" s="22"/>
      <c r="AP54" s="20"/>
      <c r="AQ54" s="19"/>
    </row>
    <row r="55" spans="1:43" s="6" customFormat="1" ht="24.75" customHeight="1">
      <c r="A55" s="41">
        <v>49</v>
      </c>
      <c r="B55" s="45"/>
      <c r="C55" s="51"/>
      <c r="D55" s="46">
        <v>110</v>
      </c>
      <c r="E55" s="33" t="s">
        <v>21</v>
      </c>
      <c r="F55" s="27">
        <v>30</v>
      </c>
      <c r="G55" s="48"/>
      <c r="H55" s="41"/>
      <c r="I55" s="41">
        <v>17</v>
      </c>
      <c r="J55" s="64"/>
      <c r="K55" s="57"/>
      <c r="L55" s="41"/>
      <c r="M55" s="67"/>
      <c r="N55" s="41"/>
      <c r="O55" s="41"/>
      <c r="P55" s="41">
        <v>17</v>
      </c>
      <c r="Q55" s="64"/>
      <c r="R55" s="57"/>
      <c r="S55" s="41"/>
      <c r="T55" s="67"/>
      <c r="U55" s="41"/>
      <c r="V55" s="41"/>
      <c r="W55" s="41">
        <v>17</v>
      </c>
      <c r="X55" s="64"/>
      <c r="Y55" s="57"/>
      <c r="Z55" s="41">
        <v>3</v>
      </c>
      <c r="AA55" s="67">
        <v>3</v>
      </c>
      <c r="AB55" s="41">
        <v>3</v>
      </c>
      <c r="AC55" s="41">
        <v>3</v>
      </c>
      <c r="AD55" s="41">
        <v>3</v>
      </c>
      <c r="AE55" s="64"/>
      <c r="AF55" s="57"/>
      <c r="AG55" s="41"/>
      <c r="AH55" s="41"/>
      <c r="AI55" s="67"/>
      <c r="AJ55" s="41"/>
      <c r="AK55" s="67"/>
      <c r="AL55" s="61">
        <f>SUM(H55:AK55)</f>
        <v>66</v>
      </c>
      <c r="AM55" s="66"/>
      <c r="AN55" s="72"/>
      <c r="AO55" s="22"/>
      <c r="AP55" s="20"/>
      <c r="AQ55" s="19"/>
    </row>
    <row r="56" spans="1:43" s="6" customFormat="1" ht="24.75" customHeight="1">
      <c r="A56" s="41">
        <v>50</v>
      </c>
      <c r="B56" s="45"/>
      <c r="C56" s="51"/>
      <c r="D56" s="46">
        <v>110</v>
      </c>
      <c r="E56" s="33" t="s">
        <v>21</v>
      </c>
      <c r="F56" s="27">
        <v>30</v>
      </c>
      <c r="G56" s="48"/>
      <c r="H56" s="41"/>
      <c r="I56" s="41">
        <v>17</v>
      </c>
      <c r="J56" s="64"/>
      <c r="K56" s="57"/>
      <c r="L56" s="41"/>
      <c r="M56" s="67"/>
      <c r="N56" s="41"/>
      <c r="O56" s="41"/>
      <c r="P56" s="41">
        <v>17</v>
      </c>
      <c r="Q56" s="64"/>
      <c r="R56" s="57"/>
      <c r="S56" s="41"/>
      <c r="T56" s="67"/>
      <c r="U56" s="41"/>
      <c r="V56" s="41"/>
      <c r="W56" s="41">
        <v>17</v>
      </c>
      <c r="X56" s="64"/>
      <c r="Y56" s="57"/>
      <c r="Z56" s="41">
        <v>3</v>
      </c>
      <c r="AA56" s="67">
        <v>3</v>
      </c>
      <c r="AB56" s="41">
        <v>3</v>
      </c>
      <c r="AC56" s="41">
        <v>3</v>
      </c>
      <c r="AD56" s="41">
        <v>3</v>
      </c>
      <c r="AE56" s="64"/>
      <c r="AF56" s="57"/>
      <c r="AG56" s="41"/>
      <c r="AH56" s="41"/>
      <c r="AI56" s="67"/>
      <c r="AJ56" s="41"/>
      <c r="AK56" s="67"/>
      <c r="AL56" s="61">
        <f t="shared" si="1"/>
        <v>66</v>
      </c>
      <c r="AM56" s="66"/>
      <c r="AN56" s="42"/>
      <c r="AO56" s="42"/>
      <c r="AP56" s="4"/>
      <c r="AQ56" s="18"/>
    </row>
    <row r="57" spans="1:43" s="6" customFormat="1" ht="24.75" customHeight="1">
      <c r="A57" s="41">
        <v>51</v>
      </c>
      <c r="B57" s="45"/>
      <c r="C57" s="51"/>
      <c r="D57" s="46">
        <v>110</v>
      </c>
      <c r="E57" s="33" t="s">
        <v>14</v>
      </c>
      <c r="F57" s="27"/>
      <c r="G57" s="48"/>
      <c r="H57" s="41">
        <v>3</v>
      </c>
      <c r="I57" s="41">
        <v>4</v>
      </c>
      <c r="J57" s="64"/>
      <c r="K57" s="57"/>
      <c r="L57" s="41">
        <v>4</v>
      </c>
      <c r="M57" s="67">
        <v>3</v>
      </c>
      <c r="N57" s="41">
        <v>4</v>
      </c>
      <c r="O57" s="41">
        <v>3</v>
      </c>
      <c r="P57" s="41">
        <v>4</v>
      </c>
      <c r="Q57" s="64"/>
      <c r="R57" s="57"/>
      <c r="S57" s="41">
        <v>4</v>
      </c>
      <c r="T57" s="67">
        <v>3</v>
      </c>
      <c r="U57" s="41">
        <v>4</v>
      </c>
      <c r="V57" s="41">
        <v>3</v>
      </c>
      <c r="W57" s="41">
        <v>4</v>
      </c>
      <c r="X57" s="64"/>
      <c r="Y57" s="57"/>
      <c r="Z57" s="41">
        <v>3</v>
      </c>
      <c r="AA57" s="67">
        <v>3</v>
      </c>
      <c r="AB57" s="41">
        <v>3</v>
      </c>
      <c r="AC57" s="41">
        <v>3</v>
      </c>
      <c r="AD57" s="41">
        <v>3</v>
      </c>
      <c r="AE57" s="64"/>
      <c r="AF57" s="57"/>
      <c r="AG57" s="41"/>
      <c r="AH57" s="41"/>
      <c r="AI57" s="67"/>
      <c r="AJ57" s="41"/>
      <c r="AK57" s="67"/>
      <c r="AL57" s="61">
        <f aca="true" t="shared" si="2" ref="AL57:AL62">SUM(H57:AK57)</f>
        <v>58</v>
      </c>
      <c r="AM57" s="70"/>
      <c r="AN57" s="42"/>
      <c r="AO57" s="42"/>
      <c r="AP57" s="4"/>
      <c r="AQ57" s="18"/>
    </row>
    <row r="58" spans="1:43" s="6" customFormat="1" ht="24.75" customHeight="1">
      <c r="A58" s="41">
        <v>52</v>
      </c>
      <c r="B58" s="45"/>
      <c r="C58" s="51"/>
      <c r="D58" s="46">
        <v>110</v>
      </c>
      <c r="E58" s="33" t="s">
        <v>21</v>
      </c>
      <c r="F58" s="27">
        <v>30</v>
      </c>
      <c r="G58" s="48"/>
      <c r="H58" s="41"/>
      <c r="I58" s="41">
        <v>17</v>
      </c>
      <c r="J58" s="64"/>
      <c r="K58" s="57"/>
      <c r="L58" s="41"/>
      <c r="M58" s="67"/>
      <c r="N58" s="41"/>
      <c r="O58" s="41"/>
      <c r="P58" s="41">
        <v>17</v>
      </c>
      <c r="Q58" s="64"/>
      <c r="R58" s="57"/>
      <c r="S58" s="41"/>
      <c r="T58" s="67"/>
      <c r="U58" s="41"/>
      <c r="V58" s="41"/>
      <c r="W58" s="41">
        <v>17</v>
      </c>
      <c r="X58" s="64"/>
      <c r="Y58" s="57"/>
      <c r="Z58" s="41">
        <v>3</v>
      </c>
      <c r="AA58" s="67">
        <v>3</v>
      </c>
      <c r="AB58" s="41">
        <v>3</v>
      </c>
      <c r="AC58" s="41">
        <v>3</v>
      </c>
      <c r="AD58" s="41">
        <v>3</v>
      </c>
      <c r="AE58" s="64"/>
      <c r="AF58" s="57"/>
      <c r="AG58" s="41"/>
      <c r="AH58" s="41"/>
      <c r="AI58" s="67"/>
      <c r="AJ58" s="41"/>
      <c r="AK58" s="67"/>
      <c r="AL58" s="61">
        <f t="shared" si="2"/>
        <v>66</v>
      </c>
      <c r="AM58" s="70"/>
      <c r="AN58" s="73" t="s">
        <v>36</v>
      </c>
      <c r="AO58" s="42"/>
      <c r="AP58" s="4"/>
      <c r="AQ58" s="18"/>
    </row>
    <row r="59" spans="1:43" s="6" customFormat="1" ht="24.75" customHeight="1">
      <c r="A59" s="41">
        <v>53</v>
      </c>
      <c r="B59" s="45"/>
      <c r="C59" s="51"/>
      <c r="D59" s="46">
        <v>110</v>
      </c>
      <c r="E59" s="33" t="s">
        <v>21</v>
      </c>
      <c r="F59" s="27">
        <v>30</v>
      </c>
      <c r="G59" s="48"/>
      <c r="H59" s="41"/>
      <c r="I59" s="41">
        <v>0</v>
      </c>
      <c r="J59" s="64"/>
      <c r="K59" s="57"/>
      <c r="L59" s="41"/>
      <c r="M59" s="67"/>
      <c r="N59" s="41"/>
      <c r="O59" s="41"/>
      <c r="P59" s="41">
        <v>0</v>
      </c>
      <c r="Q59" s="64"/>
      <c r="R59" s="57"/>
      <c r="S59" s="41"/>
      <c r="T59" s="67"/>
      <c r="U59" s="41"/>
      <c r="V59" s="41"/>
      <c r="W59" s="41">
        <v>0</v>
      </c>
      <c r="X59" s="64"/>
      <c r="Y59" s="57"/>
      <c r="Z59" s="41">
        <v>3</v>
      </c>
      <c r="AA59" s="67">
        <v>3</v>
      </c>
      <c r="AB59" s="41">
        <v>3</v>
      </c>
      <c r="AC59" s="41">
        <v>3</v>
      </c>
      <c r="AD59" s="41">
        <v>3</v>
      </c>
      <c r="AE59" s="64"/>
      <c r="AF59" s="57"/>
      <c r="AG59" s="41"/>
      <c r="AH59" s="41"/>
      <c r="AI59" s="67"/>
      <c r="AJ59" s="41"/>
      <c r="AK59" s="67"/>
      <c r="AL59" s="61">
        <f t="shared" si="2"/>
        <v>15</v>
      </c>
      <c r="AM59" s="70"/>
      <c r="AN59" s="73" t="s">
        <v>36</v>
      </c>
      <c r="AO59" s="42"/>
      <c r="AP59" s="4"/>
      <c r="AQ59" s="18"/>
    </row>
    <row r="60" spans="1:43" s="6" customFormat="1" ht="24.75" customHeight="1">
      <c r="A60" s="41">
        <v>54</v>
      </c>
      <c r="B60" s="45"/>
      <c r="C60" s="51"/>
      <c r="D60" s="46">
        <v>110</v>
      </c>
      <c r="E60" s="33" t="s">
        <v>21</v>
      </c>
      <c r="F60" s="27">
        <v>30</v>
      </c>
      <c r="G60" s="48"/>
      <c r="H60" s="41"/>
      <c r="I60" s="41">
        <v>0</v>
      </c>
      <c r="J60" s="64"/>
      <c r="K60" s="57"/>
      <c r="L60" s="41"/>
      <c r="M60" s="67"/>
      <c r="N60" s="41"/>
      <c r="O60" s="41"/>
      <c r="P60" s="41">
        <v>0</v>
      </c>
      <c r="Q60" s="64"/>
      <c r="R60" s="57"/>
      <c r="S60" s="41"/>
      <c r="T60" s="67"/>
      <c r="U60" s="41"/>
      <c r="V60" s="41"/>
      <c r="W60" s="41">
        <v>0</v>
      </c>
      <c r="X60" s="64"/>
      <c r="Y60" s="57"/>
      <c r="Z60" s="41">
        <v>3</v>
      </c>
      <c r="AA60" s="67">
        <v>3</v>
      </c>
      <c r="AB60" s="41">
        <v>3</v>
      </c>
      <c r="AC60" s="41">
        <v>3</v>
      </c>
      <c r="AD60" s="41">
        <v>3</v>
      </c>
      <c r="AE60" s="64"/>
      <c r="AF60" s="57"/>
      <c r="AG60" s="41"/>
      <c r="AH60" s="41"/>
      <c r="AI60" s="67"/>
      <c r="AJ60" s="41"/>
      <c r="AK60" s="67"/>
      <c r="AL60" s="61">
        <f t="shared" si="2"/>
        <v>15</v>
      </c>
      <c r="AM60" s="70"/>
      <c r="AN60" s="73" t="s">
        <v>36</v>
      </c>
      <c r="AO60" s="42"/>
      <c r="AP60" s="4"/>
      <c r="AQ60" s="18"/>
    </row>
    <row r="61" spans="1:43" s="6" customFormat="1" ht="24.75" customHeight="1">
      <c r="A61" s="41">
        <v>55</v>
      </c>
      <c r="B61" s="45"/>
      <c r="C61" s="51"/>
      <c r="D61" s="46">
        <v>110</v>
      </c>
      <c r="E61" s="33" t="s">
        <v>21</v>
      </c>
      <c r="F61" s="27">
        <v>30</v>
      </c>
      <c r="G61" s="48"/>
      <c r="H61" s="41"/>
      <c r="I61" s="41">
        <v>10</v>
      </c>
      <c r="J61" s="64"/>
      <c r="K61" s="57"/>
      <c r="L61" s="41"/>
      <c r="M61" s="67"/>
      <c r="N61" s="41"/>
      <c r="O61" s="41"/>
      <c r="P61" s="41">
        <v>17</v>
      </c>
      <c r="Q61" s="64"/>
      <c r="R61" s="57"/>
      <c r="S61" s="41"/>
      <c r="T61" s="67"/>
      <c r="U61" s="41"/>
      <c r="V61" s="41"/>
      <c r="W61" s="41">
        <v>17</v>
      </c>
      <c r="X61" s="64"/>
      <c r="Y61" s="57"/>
      <c r="Z61" s="41">
        <v>3</v>
      </c>
      <c r="AA61" s="67">
        <v>3</v>
      </c>
      <c r="AB61" s="41">
        <v>3</v>
      </c>
      <c r="AC61" s="41">
        <v>3</v>
      </c>
      <c r="AD61" s="41">
        <v>3</v>
      </c>
      <c r="AE61" s="64"/>
      <c r="AF61" s="57"/>
      <c r="AG61" s="41"/>
      <c r="AH61" s="41"/>
      <c r="AI61" s="67"/>
      <c r="AJ61" s="41"/>
      <c r="AK61" s="67"/>
      <c r="AL61" s="61">
        <f t="shared" si="2"/>
        <v>59</v>
      </c>
      <c r="AM61" s="70"/>
      <c r="AN61" s="138" t="s">
        <v>37</v>
      </c>
      <c r="AO61" s="42"/>
      <c r="AP61" s="4"/>
      <c r="AQ61" s="18"/>
    </row>
    <row r="62" spans="1:43" s="6" customFormat="1" ht="24.75" customHeight="1">
      <c r="A62" s="41">
        <v>56</v>
      </c>
      <c r="B62" s="45"/>
      <c r="C62" s="51"/>
      <c r="D62" s="46">
        <v>119</v>
      </c>
      <c r="E62" s="33" t="s">
        <v>21</v>
      </c>
      <c r="F62" s="27"/>
      <c r="G62" s="48"/>
      <c r="H62" s="41">
        <v>3</v>
      </c>
      <c r="I62" s="41"/>
      <c r="J62" s="64"/>
      <c r="K62" s="57"/>
      <c r="L62" s="41"/>
      <c r="M62" s="67"/>
      <c r="N62" s="41"/>
      <c r="O62" s="41">
        <v>3</v>
      </c>
      <c r="P62" s="41"/>
      <c r="Q62" s="64"/>
      <c r="R62" s="57"/>
      <c r="S62" s="41"/>
      <c r="T62" s="67"/>
      <c r="U62" s="41"/>
      <c r="V62" s="41">
        <v>3</v>
      </c>
      <c r="W62" s="41"/>
      <c r="X62" s="64"/>
      <c r="Y62" s="57"/>
      <c r="Z62" s="41"/>
      <c r="AA62" s="67"/>
      <c r="AB62" s="41"/>
      <c r="AC62" s="41"/>
      <c r="AD62" s="41"/>
      <c r="AE62" s="64"/>
      <c r="AF62" s="57"/>
      <c r="AG62" s="41"/>
      <c r="AH62" s="41"/>
      <c r="AI62" s="67"/>
      <c r="AJ62" s="41"/>
      <c r="AK62" s="67"/>
      <c r="AL62" s="61">
        <f t="shared" si="2"/>
        <v>9</v>
      </c>
      <c r="AM62" s="66"/>
      <c r="AN62" s="139"/>
      <c r="AO62" s="56"/>
      <c r="AP62" s="4"/>
      <c r="AQ62" s="18"/>
    </row>
    <row r="63" spans="1:43" s="6" customFormat="1" ht="24.75" customHeight="1" thickBot="1">
      <c r="A63" s="146" t="s">
        <v>17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62">
        <f>SUM(AL7:AL62)</f>
        <v>3300</v>
      </c>
      <c r="AM63" s="54"/>
      <c r="AN63" s="135"/>
      <c r="AO63" s="135"/>
      <c r="AP63" s="4"/>
      <c r="AQ63" s="18"/>
    </row>
    <row r="64" spans="1:43" s="6" customFormat="1" ht="28.5" customHeight="1" thickBot="1">
      <c r="A64" s="147" t="str">
        <f>CONCATENATE("Yukarıda belirtilen görevlilerce"," ",Y2," ","ayında toplam"," [ ",AL63," ]"," ","saat ekders okutulmuştur.")</f>
        <v>Yukarıda belirtilen görevlilerce HAZİRAN ayında toplam [ 3300 ] saat ekders okutulmuştur.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53">
        <v>3300</v>
      </c>
      <c r="AO64" s="36"/>
      <c r="AP64" s="9"/>
      <c r="AQ64" s="18"/>
    </row>
    <row r="65" spans="1:43" s="6" customFormat="1" ht="20.2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63"/>
      <c r="AM65" s="30"/>
      <c r="AN65" s="28"/>
      <c r="AO65" s="29"/>
      <c r="AP65" s="31"/>
      <c r="AQ65" s="15"/>
    </row>
    <row r="66" spans="1:43" s="6" customFormat="1" ht="13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63"/>
      <c r="AM66" s="30"/>
      <c r="AN66" s="28"/>
      <c r="AO66" s="29"/>
      <c r="AP66" s="31"/>
      <c r="AQ66" s="15"/>
    </row>
    <row r="67" spans="1:42" s="6" customFormat="1" ht="27" customHeight="1">
      <c r="A67" s="24"/>
      <c r="B67" s="130"/>
      <c r="C67" s="13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21"/>
      <c r="X67" s="132">
        <v>45100</v>
      </c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26"/>
      <c r="AO67" s="25"/>
      <c r="AP67" s="3"/>
    </row>
    <row r="68" spans="1:42" s="6" customFormat="1" ht="30" customHeight="1">
      <c r="A68" s="24"/>
      <c r="B68" s="131" t="s">
        <v>39</v>
      </c>
      <c r="C68" s="13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33" t="s">
        <v>38</v>
      </c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26"/>
      <c r="AO68" s="25"/>
      <c r="AP68" s="3"/>
    </row>
    <row r="69" spans="1:42" s="6" customFormat="1" ht="14.25" customHeight="1">
      <c r="A69" s="24"/>
      <c r="B69" s="130"/>
      <c r="C69" s="13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33" t="s">
        <v>28</v>
      </c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26"/>
      <c r="AO69" s="25"/>
      <c r="AP69" s="3"/>
    </row>
    <row r="70" spans="1:41" ht="270" customHeight="1">
      <c r="A70" s="143" t="s">
        <v>15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5"/>
    </row>
  </sheetData>
  <sheetProtection/>
  <mergeCells count="41">
    <mergeCell ref="A2:P2"/>
    <mergeCell ref="AP7:AP11"/>
    <mergeCell ref="L5:P5"/>
    <mergeCell ref="Q5:R5"/>
    <mergeCell ref="S5:W5"/>
    <mergeCell ref="X5:Y5"/>
    <mergeCell ref="Z5:AD5"/>
    <mergeCell ref="H5:I5"/>
    <mergeCell ref="AL4:AL6"/>
    <mergeCell ref="A70:AO70"/>
    <mergeCell ref="A63:AK63"/>
    <mergeCell ref="W68:AM68"/>
    <mergeCell ref="W69:AM69"/>
    <mergeCell ref="A64:AM64"/>
    <mergeCell ref="AN4:AO6"/>
    <mergeCell ref="AM4:AM6"/>
    <mergeCell ref="X67:AM67"/>
    <mergeCell ref="A4:A6"/>
    <mergeCell ref="AN63:AO63"/>
    <mergeCell ref="E5:E6"/>
    <mergeCell ref="F5:F6"/>
    <mergeCell ref="AN61:AN62"/>
    <mergeCell ref="D67:V69"/>
    <mergeCell ref="AE5:AF5"/>
    <mergeCell ref="AG5:AK5"/>
    <mergeCell ref="J5:K5"/>
    <mergeCell ref="G5:G6"/>
    <mergeCell ref="B5:B6"/>
    <mergeCell ref="C5:C6"/>
    <mergeCell ref="D5:D6"/>
    <mergeCell ref="B69:C69"/>
    <mergeCell ref="B67:C67"/>
    <mergeCell ref="B68:C68"/>
    <mergeCell ref="F3:P3"/>
    <mergeCell ref="Q2:X2"/>
    <mergeCell ref="F4:AK4"/>
    <mergeCell ref="Y3:AK3"/>
    <mergeCell ref="Y2:AK2"/>
    <mergeCell ref="A3:E3"/>
    <mergeCell ref="Q3:X3"/>
    <mergeCell ref="B4:E4"/>
  </mergeCells>
  <conditionalFormatting sqref="F17:F18 F15 F22 F8:F11">
    <cfRule type="cellIs" priority="925" dxfId="1" operator="equal" stopIfTrue="1">
      <formula>0</formula>
    </cfRule>
  </conditionalFormatting>
  <dataValidations count="1">
    <dataValidation type="decimal" allowBlank="1" showInputMessage="1" showErrorMessage="1" error="Lütfen TC kimlik numarası bölümüne 11 haneden oluşan TC kimlik numarası giriniz." sqref="B7 B19:B21 B24 B11:B16 B26:B62">
      <formula1>10000000000</formula1>
      <formula2>99999999999</formula2>
    </dataValidation>
  </dataValidations>
  <printOptions horizontalCentered="1"/>
  <pageMargins left="0.2362204724409449" right="0.2362204724409449" top="0.3937007874015748" bottom="0.31496062992125984" header="0.31496062992125984" footer="0"/>
  <pageSetup fitToHeight="2" fitToWidth="1" horizontalDpi="600" verticalDpi="600" orientation="landscape" paperSize="9" scale="65" r:id="rId1"/>
  <rowBreaks count="2" manualBreakCount="2">
    <brk id="27" max="41" man="1"/>
    <brk id="63" max="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71"/>
  <sheetViews>
    <sheetView zoomScalePageLayoutView="0" workbookViewId="0" topLeftCell="A43">
      <selection activeCell="N8" sqref="N8"/>
    </sheetView>
  </sheetViews>
  <sheetFormatPr defaultColWidth="9.375" defaultRowHeight="12.75"/>
  <cols>
    <col min="1" max="1" width="4.50390625" style="112" customWidth="1"/>
    <col min="2" max="2" width="19.375" style="81" customWidth="1"/>
    <col min="3" max="3" width="31.625" style="81" customWidth="1"/>
    <col min="4" max="4" width="10.50390625" style="113" customWidth="1"/>
    <col min="5" max="5" width="6.00390625" style="113" customWidth="1"/>
    <col min="6" max="6" width="7.00390625" style="113" customWidth="1"/>
    <col min="7" max="7" width="5.50390625" style="113" customWidth="1"/>
    <col min="8" max="8" width="5.375" style="113" customWidth="1"/>
    <col min="9" max="9" width="5.50390625" style="113" customWidth="1"/>
    <col min="10" max="10" width="5.375" style="113" customWidth="1"/>
    <col min="11" max="11" width="8.375" style="113" customWidth="1"/>
    <col min="12" max="12" width="7.625" style="112" customWidth="1"/>
    <col min="13" max="13" width="6.375" style="81" customWidth="1"/>
    <col min="14" max="14" width="5.50390625" style="81" customWidth="1"/>
    <col min="15" max="15" width="5.625" style="81" customWidth="1"/>
    <col min="16" max="16" width="7.50390625" style="81" customWidth="1"/>
    <col min="17" max="22" width="5.375" style="81" customWidth="1"/>
    <col min="23" max="23" width="7.625" style="112" customWidth="1"/>
    <col min="24" max="26" width="9.375" style="81" customWidth="1"/>
    <col min="27" max="27" width="12.00390625" style="81" bestFit="1" customWidth="1"/>
    <col min="28" max="28" width="13.625" style="81" bestFit="1" customWidth="1"/>
    <col min="29" max="16384" width="9.375" style="81" customWidth="1"/>
  </cols>
  <sheetData>
    <row r="1" spans="1:23" ht="28.5" customHeight="1">
      <c r="A1" s="167" t="s">
        <v>40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</row>
    <row r="2" spans="1:23" ht="21.75" customHeight="1">
      <c r="A2" s="168" t="s">
        <v>41</v>
      </c>
      <c r="B2" s="169"/>
      <c r="C2" s="170" t="s">
        <v>68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3" ht="19.5" customHeight="1">
      <c r="A3" s="171" t="s">
        <v>42</v>
      </c>
      <c r="B3" s="172"/>
      <c r="C3" s="82" t="s">
        <v>32</v>
      </c>
      <c r="D3" s="173" t="s">
        <v>43</v>
      </c>
      <c r="E3" s="173"/>
      <c r="F3" s="173"/>
      <c r="G3" s="173"/>
      <c r="H3" s="173"/>
      <c r="I3" s="173"/>
      <c r="J3" s="174" t="s">
        <v>44</v>
      </c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</row>
    <row r="4" spans="1:23" ht="39" customHeight="1">
      <c r="A4" s="166" t="s">
        <v>45</v>
      </c>
      <c r="B4" s="166" t="s">
        <v>9</v>
      </c>
      <c r="C4" s="166" t="s">
        <v>8</v>
      </c>
      <c r="D4" s="162" t="s">
        <v>46</v>
      </c>
      <c r="E4" s="162" t="s">
        <v>47</v>
      </c>
      <c r="F4" s="162" t="s">
        <v>48</v>
      </c>
      <c r="G4" s="162" t="s">
        <v>49</v>
      </c>
      <c r="H4" s="162" t="s">
        <v>50</v>
      </c>
      <c r="I4" s="162" t="s">
        <v>51</v>
      </c>
      <c r="J4" s="162" t="s">
        <v>52</v>
      </c>
      <c r="K4" s="160" t="s">
        <v>53</v>
      </c>
      <c r="L4" s="160" t="s">
        <v>54</v>
      </c>
      <c r="M4" s="160" t="s">
        <v>55</v>
      </c>
      <c r="N4" s="161" t="s">
        <v>56</v>
      </c>
      <c r="O4" s="162" t="s">
        <v>57</v>
      </c>
      <c r="P4" s="163" t="s">
        <v>67</v>
      </c>
      <c r="Q4" s="164" t="s">
        <v>58</v>
      </c>
      <c r="R4" s="164"/>
      <c r="S4" s="164"/>
      <c r="T4" s="164"/>
      <c r="U4" s="164"/>
      <c r="V4" s="164"/>
      <c r="W4" s="165" t="s">
        <v>59</v>
      </c>
    </row>
    <row r="5" spans="1:23" ht="43.5" customHeight="1">
      <c r="A5" s="166"/>
      <c r="B5" s="166"/>
      <c r="C5" s="166"/>
      <c r="D5" s="162"/>
      <c r="E5" s="162"/>
      <c r="F5" s="162"/>
      <c r="G5" s="162"/>
      <c r="H5" s="162"/>
      <c r="I5" s="162"/>
      <c r="J5" s="162"/>
      <c r="K5" s="160"/>
      <c r="L5" s="160"/>
      <c r="M5" s="160"/>
      <c r="N5" s="161"/>
      <c r="O5" s="162"/>
      <c r="P5" s="163"/>
      <c r="Q5" s="117" t="s">
        <v>60</v>
      </c>
      <c r="R5" s="117" t="s">
        <v>61</v>
      </c>
      <c r="S5" s="117" t="s">
        <v>62</v>
      </c>
      <c r="T5" s="117" t="s">
        <v>63</v>
      </c>
      <c r="U5" s="118" t="s">
        <v>64</v>
      </c>
      <c r="V5" s="118" t="s">
        <v>65</v>
      </c>
      <c r="W5" s="165"/>
    </row>
    <row r="6" spans="1:23" ht="19.5" customHeight="1">
      <c r="A6" s="83">
        <v>1</v>
      </c>
      <c r="B6" s="84">
        <v>111111</v>
      </c>
      <c r="C6" s="85" t="s">
        <v>20</v>
      </c>
      <c r="D6" s="86"/>
      <c r="E6" s="87"/>
      <c r="F6" s="88"/>
      <c r="G6" s="89"/>
      <c r="H6" s="86"/>
      <c r="I6" s="90"/>
      <c r="J6" s="89"/>
      <c r="K6" s="91">
        <v>100</v>
      </c>
      <c r="L6" s="92"/>
      <c r="M6" s="93"/>
      <c r="N6" s="62"/>
      <c r="O6" s="62"/>
      <c r="P6" s="94"/>
      <c r="Q6" s="119"/>
      <c r="R6" s="119"/>
      <c r="S6" s="119"/>
      <c r="T6" s="119"/>
      <c r="U6" s="119"/>
      <c r="V6" s="119"/>
      <c r="W6" s="95"/>
    </row>
    <row r="7" spans="1:23" ht="19.5" customHeight="1">
      <c r="A7" s="83">
        <v>2</v>
      </c>
      <c r="B7" s="96"/>
      <c r="C7" s="85"/>
      <c r="D7" s="62"/>
      <c r="E7" s="87"/>
      <c r="F7" s="88"/>
      <c r="G7" s="89"/>
      <c r="H7" s="86"/>
      <c r="I7" s="90"/>
      <c r="J7" s="89"/>
      <c r="K7" s="91">
        <v>77</v>
      </c>
      <c r="L7" s="92"/>
      <c r="M7" s="93"/>
      <c r="N7" s="93"/>
      <c r="O7" s="93"/>
      <c r="P7" s="94"/>
      <c r="Q7" s="119"/>
      <c r="R7" s="119"/>
      <c r="S7" s="119"/>
      <c r="T7" s="119"/>
      <c r="U7" s="119"/>
      <c r="V7" s="119"/>
      <c r="W7" s="95"/>
    </row>
    <row r="8" spans="1:23" ht="19.5" customHeight="1">
      <c r="A8" s="83">
        <v>3</v>
      </c>
      <c r="B8" s="97"/>
      <c r="C8" s="98"/>
      <c r="D8" s="86"/>
      <c r="E8" s="87"/>
      <c r="F8" s="88"/>
      <c r="G8" s="89"/>
      <c r="H8" s="86"/>
      <c r="I8" s="90"/>
      <c r="J8" s="89"/>
      <c r="K8" s="91">
        <v>66</v>
      </c>
      <c r="L8" s="92"/>
      <c r="M8" s="93"/>
      <c r="N8" s="93"/>
      <c r="O8" s="93"/>
      <c r="P8" s="94"/>
      <c r="Q8" s="119"/>
      <c r="R8" s="119"/>
      <c r="S8" s="119"/>
      <c r="T8" s="119"/>
      <c r="U8" s="119"/>
      <c r="V8" s="119"/>
      <c r="W8" s="95"/>
    </row>
    <row r="9" spans="1:23" ht="19.5" customHeight="1">
      <c r="A9" s="83">
        <v>4</v>
      </c>
      <c r="B9" s="97"/>
      <c r="C9" s="98"/>
      <c r="D9" s="86"/>
      <c r="E9" s="89"/>
      <c r="F9" s="88"/>
      <c r="G9" s="89"/>
      <c r="H9" s="86"/>
      <c r="I9" s="90"/>
      <c r="J9" s="89"/>
      <c r="K9" s="91">
        <v>66</v>
      </c>
      <c r="L9" s="92"/>
      <c r="M9" s="93"/>
      <c r="N9" s="93"/>
      <c r="O9" s="93"/>
      <c r="P9" s="94"/>
      <c r="Q9" s="119"/>
      <c r="R9" s="119"/>
      <c r="S9" s="119"/>
      <c r="T9" s="119"/>
      <c r="U9" s="119"/>
      <c r="V9" s="119"/>
      <c r="W9" s="95"/>
    </row>
    <row r="10" spans="1:23" ht="19.5" customHeight="1">
      <c r="A10" s="83">
        <v>5</v>
      </c>
      <c r="B10" s="97"/>
      <c r="C10" s="98"/>
      <c r="D10" s="86"/>
      <c r="E10" s="87"/>
      <c r="F10" s="88"/>
      <c r="G10" s="89"/>
      <c r="H10" s="86"/>
      <c r="I10" s="90"/>
      <c r="J10" s="89"/>
      <c r="K10" s="91">
        <v>66</v>
      </c>
      <c r="L10" s="92"/>
      <c r="M10" s="93"/>
      <c r="N10" s="93"/>
      <c r="O10" s="93"/>
      <c r="P10" s="94"/>
      <c r="Q10" s="119"/>
      <c r="R10" s="119"/>
      <c r="S10" s="119"/>
      <c r="T10" s="119"/>
      <c r="U10" s="119"/>
      <c r="V10" s="119"/>
      <c r="W10" s="95"/>
    </row>
    <row r="11" spans="1:23" ht="19.5" customHeight="1">
      <c r="A11" s="83">
        <v>6</v>
      </c>
      <c r="B11" s="97"/>
      <c r="C11" s="98"/>
      <c r="D11" s="86"/>
      <c r="E11" s="87"/>
      <c r="F11" s="88"/>
      <c r="G11" s="89"/>
      <c r="H11" s="86"/>
      <c r="I11" s="90"/>
      <c r="J11" s="89"/>
      <c r="K11" s="91">
        <v>66</v>
      </c>
      <c r="L11" s="92"/>
      <c r="M11" s="93"/>
      <c r="N11" s="93"/>
      <c r="O11" s="93"/>
      <c r="P11" s="94"/>
      <c r="Q11" s="119"/>
      <c r="R11" s="119"/>
      <c r="S11" s="119"/>
      <c r="T11" s="119"/>
      <c r="U11" s="119"/>
      <c r="V11" s="119"/>
      <c r="W11" s="95"/>
    </row>
    <row r="12" spans="1:23" ht="19.5" customHeight="1">
      <c r="A12" s="83">
        <v>7</v>
      </c>
      <c r="B12" s="97"/>
      <c r="C12" s="98"/>
      <c r="D12" s="86"/>
      <c r="E12" s="87"/>
      <c r="F12" s="88"/>
      <c r="G12" s="89"/>
      <c r="H12" s="86"/>
      <c r="I12" s="90"/>
      <c r="J12" s="89"/>
      <c r="K12" s="91">
        <v>66</v>
      </c>
      <c r="L12" s="92"/>
      <c r="M12" s="93"/>
      <c r="N12" s="62"/>
      <c r="O12" s="93"/>
      <c r="P12" s="94"/>
      <c r="Q12" s="119"/>
      <c r="R12" s="119"/>
      <c r="S12" s="119"/>
      <c r="T12" s="119"/>
      <c r="U12" s="119"/>
      <c r="V12" s="119"/>
      <c r="W12" s="95"/>
    </row>
    <row r="13" spans="1:23" ht="19.5" customHeight="1">
      <c r="A13" s="83">
        <v>8</v>
      </c>
      <c r="B13" s="99"/>
      <c r="C13" s="51"/>
      <c r="D13" s="86"/>
      <c r="E13" s="87"/>
      <c r="F13" s="88"/>
      <c r="G13" s="89"/>
      <c r="H13" s="86"/>
      <c r="I13" s="90"/>
      <c r="J13" s="89"/>
      <c r="K13" s="91"/>
      <c r="L13" s="92">
        <v>66</v>
      </c>
      <c r="M13" s="93"/>
      <c r="N13" s="93"/>
      <c r="O13" s="93"/>
      <c r="P13" s="94"/>
      <c r="Q13" s="119"/>
      <c r="R13" s="119"/>
      <c r="S13" s="119"/>
      <c r="T13" s="119"/>
      <c r="U13" s="119"/>
      <c r="V13" s="119"/>
      <c r="W13" s="95"/>
    </row>
    <row r="14" spans="1:23" ht="19.5" customHeight="1">
      <c r="A14" s="83">
        <v>9</v>
      </c>
      <c r="B14" s="100"/>
      <c r="C14" s="101"/>
      <c r="D14" s="86"/>
      <c r="E14" s="87"/>
      <c r="F14" s="88"/>
      <c r="G14" s="89"/>
      <c r="H14" s="86"/>
      <c r="I14" s="90"/>
      <c r="J14" s="89"/>
      <c r="K14" s="91">
        <v>66</v>
      </c>
      <c r="L14" s="92"/>
      <c r="M14" s="93"/>
      <c r="N14" s="93"/>
      <c r="O14" s="93"/>
      <c r="P14" s="94"/>
      <c r="Q14" s="119"/>
      <c r="R14" s="119"/>
      <c r="S14" s="119"/>
      <c r="T14" s="119"/>
      <c r="U14" s="119"/>
      <c r="V14" s="119"/>
      <c r="W14" s="95"/>
    </row>
    <row r="15" spans="1:23" ht="19.5" customHeight="1">
      <c r="A15" s="83">
        <v>10</v>
      </c>
      <c r="B15" s="97"/>
      <c r="C15" s="98"/>
      <c r="D15" s="86"/>
      <c r="E15" s="87"/>
      <c r="F15" s="88"/>
      <c r="G15" s="89"/>
      <c r="H15" s="86"/>
      <c r="I15" s="90"/>
      <c r="J15" s="89"/>
      <c r="K15" s="91"/>
      <c r="L15" s="92">
        <v>66</v>
      </c>
      <c r="M15" s="93"/>
      <c r="N15" s="93"/>
      <c r="O15" s="93"/>
      <c r="P15" s="94"/>
      <c r="Q15" s="119"/>
      <c r="R15" s="119"/>
      <c r="S15" s="119"/>
      <c r="T15" s="119"/>
      <c r="U15" s="119"/>
      <c r="V15" s="119"/>
      <c r="W15" s="95"/>
    </row>
    <row r="16" spans="1:23" ht="19.5" customHeight="1">
      <c r="A16" s="83">
        <v>11</v>
      </c>
      <c r="B16" s="97"/>
      <c r="C16" s="98"/>
      <c r="D16" s="86"/>
      <c r="E16" s="87"/>
      <c r="F16" s="88"/>
      <c r="G16" s="89"/>
      <c r="H16" s="86"/>
      <c r="I16" s="90"/>
      <c r="J16" s="89"/>
      <c r="K16" s="91">
        <v>66</v>
      </c>
      <c r="L16" s="92"/>
      <c r="M16" s="93"/>
      <c r="N16" s="93"/>
      <c r="O16" s="93"/>
      <c r="P16" s="94"/>
      <c r="Q16" s="119"/>
      <c r="R16" s="119"/>
      <c r="S16" s="119"/>
      <c r="T16" s="119"/>
      <c r="U16" s="119"/>
      <c r="V16" s="119"/>
      <c r="W16" s="95"/>
    </row>
    <row r="17" spans="1:23" ht="19.5" customHeight="1">
      <c r="A17" s="83">
        <v>12</v>
      </c>
      <c r="B17" s="97"/>
      <c r="C17" s="98"/>
      <c r="D17" s="86"/>
      <c r="E17" s="87"/>
      <c r="F17" s="88"/>
      <c r="G17" s="89"/>
      <c r="H17" s="86"/>
      <c r="I17" s="90"/>
      <c r="J17" s="89"/>
      <c r="K17" s="91"/>
      <c r="L17" s="92">
        <v>57</v>
      </c>
      <c r="M17" s="93"/>
      <c r="N17" s="93"/>
      <c r="O17" s="93"/>
      <c r="P17" s="94"/>
      <c r="Q17" s="119"/>
      <c r="R17" s="119"/>
      <c r="S17" s="119"/>
      <c r="T17" s="119"/>
      <c r="U17" s="119"/>
      <c r="V17" s="119"/>
      <c r="W17" s="95"/>
    </row>
    <row r="18" spans="1:23" ht="19.5" customHeight="1">
      <c r="A18" s="83">
        <v>13</v>
      </c>
      <c r="B18" s="97"/>
      <c r="C18" s="98"/>
      <c r="D18" s="86"/>
      <c r="E18" s="87"/>
      <c r="F18" s="88"/>
      <c r="G18" s="89"/>
      <c r="H18" s="86"/>
      <c r="I18" s="90"/>
      <c r="J18" s="89"/>
      <c r="K18" s="91">
        <v>66</v>
      </c>
      <c r="L18" s="92"/>
      <c r="M18" s="93"/>
      <c r="N18" s="93"/>
      <c r="O18" s="93"/>
      <c r="P18" s="94"/>
      <c r="Q18" s="119"/>
      <c r="R18" s="119"/>
      <c r="S18" s="119"/>
      <c r="T18" s="119"/>
      <c r="U18" s="119"/>
      <c r="V18" s="119"/>
      <c r="W18" s="95"/>
    </row>
    <row r="19" spans="1:23" ht="19.5" customHeight="1">
      <c r="A19" s="83">
        <v>14</v>
      </c>
      <c r="B19" s="97"/>
      <c r="C19" s="98"/>
      <c r="D19" s="86"/>
      <c r="E19" s="87"/>
      <c r="F19" s="88"/>
      <c r="G19" s="89"/>
      <c r="H19" s="86"/>
      <c r="I19" s="90"/>
      <c r="J19" s="89"/>
      <c r="K19" s="91">
        <v>49</v>
      </c>
      <c r="L19" s="92"/>
      <c r="M19" s="93"/>
      <c r="N19" s="93"/>
      <c r="O19" s="93"/>
      <c r="P19" s="94"/>
      <c r="Q19" s="119"/>
      <c r="R19" s="119"/>
      <c r="S19" s="119"/>
      <c r="T19" s="119"/>
      <c r="U19" s="119"/>
      <c r="V19" s="119"/>
      <c r="W19" s="95"/>
    </row>
    <row r="20" spans="1:23" ht="19.5" customHeight="1">
      <c r="A20" s="83">
        <v>15</v>
      </c>
      <c r="B20" s="97"/>
      <c r="C20" s="98"/>
      <c r="D20" s="86"/>
      <c r="E20" s="87"/>
      <c r="F20" s="88"/>
      <c r="G20" s="89"/>
      <c r="H20" s="86"/>
      <c r="I20" s="90"/>
      <c r="J20" s="89"/>
      <c r="K20" s="91">
        <v>42</v>
      </c>
      <c r="L20" s="92"/>
      <c r="M20" s="93"/>
      <c r="N20" s="93"/>
      <c r="O20" s="93"/>
      <c r="P20" s="94"/>
      <c r="Q20" s="119"/>
      <c r="R20" s="119"/>
      <c r="S20" s="119"/>
      <c r="T20" s="119"/>
      <c r="U20" s="119"/>
      <c r="V20" s="119"/>
      <c r="W20" s="95"/>
    </row>
    <row r="21" spans="1:23" ht="19.5" customHeight="1">
      <c r="A21" s="83">
        <v>16</v>
      </c>
      <c r="B21" s="97"/>
      <c r="C21" s="101"/>
      <c r="D21" s="86"/>
      <c r="E21" s="87"/>
      <c r="F21" s="88"/>
      <c r="G21" s="89"/>
      <c r="H21" s="86"/>
      <c r="I21" s="90"/>
      <c r="J21" s="89"/>
      <c r="K21" s="91">
        <v>66</v>
      </c>
      <c r="L21" s="92"/>
      <c r="M21" s="93"/>
      <c r="N21" s="93"/>
      <c r="O21" s="62"/>
      <c r="P21" s="94"/>
      <c r="Q21" s="119"/>
      <c r="R21" s="119"/>
      <c r="S21" s="119"/>
      <c r="T21" s="119"/>
      <c r="U21" s="119"/>
      <c r="V21" s="119"/>
      <c r="W21" s="95"/>
    </row>
    <row r="22" spans="1:23" ht="19.5" customHeight="1">
      <c r="A22" s="83">
        <v>17</v>
      </c>
      <c r="B22" s="97"/>
      <c r="C22" s="98"/>
      <c r="D22" s="86"/>
      <c r="E22" s="87"/>
      <c r="F22" s="88"/>
      <c r="G22" s="89"/>
      <c r="H22" s="86"/>
      <c r="I22" s="90"/>
      <c r="J22" s="89"/>
      <c r="K22" s="91">
        <v>66</v>
      </c>
      <c r="L22" s="92"/>
      <c r="M22" s="93"/>
      <c r="N22" s="93"/>
      <c r="O22" s="93"/>
      <c r="P22" s="94"/>
      <c r="Q22" s="119"/>
      <c r="R22" s="119"/>
      <c r="S22" s="119"/>
      <c r="T22" s="119"/>
      <c r="U22" s="119"/>
      <c r="V22" s="119"/>
      <c r="W22" s="95"/>
    </row>
    <row r="23" spans="1:23" ht="19.5" customHeight="1">
      <c r="A23" s="83">
        <v>18</v>
      </c>
      <c r="B23" s="97"/>
      <c r="C23" s="98"/>
      <c r="D23" s="86"/>
      <c r="E23" s="87"/>
      <c r="F23" s="88"/>
      <c r="G23" s="89"/>
      <c r="H23" s="86"/>
      <c r="I23" s="90"/>
      <c r="J23" s="89"/>
      <c r="K23" s="91">
        <v>51</v>
      </c>
      <c r="L23" s="92"/>
      <c r="M23" s="93"/>
      <c r="N23" s="93"/>
      <c r="O23" s="93"/>
      <c r="P23" s="94"/>
      <c r="Q23" s="119"/>
      <c r="R23" s="119"/>
      <c r="S23" s="119"/>
      <c r="T23" s="119"/>
      <c r="U23" s="119"/>
      <c r="V23" s="119"/>
      <c r="W23" s="95"/>
    </row>
    <row r="24" spans="1:23" ht="19.5" customHeight="1">
      <c r="A24" s="83">
        <v>19</v>
      </c>
      <c r="B24" s="97"/>
      <c r="C24" s="98"/>
      <c r="D24" s="86"/>
      <c r="E24" s="87"/>
      <c r="F24" s="88"/>
      <c r="G24" s="89"/>
      <c r="H24" s="86"/>
      <c r="I24" s="90"/>
      <c r="J24" s="89"/>
      <c r="K24" s="91">
        <v>66</v>
      </c>
      <c r="L24" s="92"/>
      <c r="M24" s="93"/>
      <c r="N24" s="93"/>
      <c r="O24" s="93"/>
      <c r="P24" s="94"/>
      <c r="Q24" s="119"/>
      <c r="R24" s="119"/>
      <c r="S24" s="119"/>
      <c r="T24" s="119"/>
      <c r="U24" s="119"/>
      <c r="V24" s="119"/>
      <c r="W24" s="95"/>
    </row>
    <row r="25" spans="1:23" ht="19.5" customHeight="1">
      <c r="A25" s="83">
        <v>20</v>
      </c>
      <c r="B25" s="97"/>
      <c r="C25" s="98"/>
      <c r="D25" s="86"/>
      <c r="E25" s="87"/>
      <c r="F25" s="88"/>
      <c r="G25" s="89"/>
      <c r="H25" s="86"/>
      <c r="I25" s="90"/>
      <c r="J25" s="89"/>
      <c r="K25" s="91">
        <v>66</v>
      </c>
      <c r="L25" s="92"/>
      <c r="M25" s="93"/>
      <c r="N25" s="93"/>
      <c r="O25" s="93"/>
      <c r="P25" s="94"/>
      <c r="Q25" s="119"/>
      <c r="R25" s="119"/>
      <c r="S25" s="119"/>
      <c r="T25" s="119"/>
      <c r="U25" s="119"/>
      <c r="V25" s="119"/>
      <c r="W25" s="95"/>
    </row>
    <row r="26" spans="1:23" ht="19.5" customHeight="1">
      <c r="A26" s="83">
        <v>21</v>
      </c>
      <c r="B26" s="97"/>
      <c r="C26" s="98"/>
      <c r="D26" s="86"/>
      <c r="E26" s="87"/>
      <c r="F26" s="88"/>
      <c r="G26" s="89"/>
      <c r="H26" s="86"/>
      <c r="I26" s="90"/>
      <c r="J26" s="89"/>
      <c r="K26" s="91">
        <v>66</v>
      </c>
      <c r="L26" s="92"/>
      <c r="M26" s="93"/>
      <c r="N26" s="93"/>
      <c r="O26" s="93"/>
      <c r="P26" s="94"/>
      <c r="Q26" s="119"/>
      <c r="R26" s="119"/>
      <c r="S26" s="119"/>
      <c r="T26" s="119"/>
      <c r="U26" s="119"/>
      <c r="V26" s="119"/>
      <c r="W26" s="95"/>
    </row>
    <row r="27" spans="1:23" ht="19.5" customHeight="1">
      <c r="A27" s="83">
        <v>22</v>
      </c>
      <c r="B27" s="102"/>
      <c r="C27" s="98"/>
      <c r="D27" s="86"/>
      <c r="E27" s="87"/>
      <c r="F27" s="88"/>
      <c r="G27" s="89"/>
      <c r="H27" s="86"/>
      <c r="I27" s="90"/>
      <c r="J27" s="89"/>
      <c r="K27" s="103">
        <v>66</v>
      </c>
      <c r="L27" s="92"/>
      <c r="M27" s="93"/>
      <c r="N27" s="93"/>
      <c r="O27" s="93"/>
      <c r="P27" s="94"/>
      <c r="Q27" s="119"/>
      <c r="R27" s="119"/>
      <c r="S27" s="119"/>
      <c r="T27" s="119"/>
      <c r="U27" s="119"/>
      <c r="V27" s="119"/>
      <c r="W27" s="95"/>
    </row>
    <row r="28" spans="1:23" ht="19.5" customHeight="1">
      <c r="A28" s="83">
        <v>23</v>
      </c>
      <c r="B28" s="97"/>
      <c r="C28" s="98"/>
      <c r="D28" s="86"/>
      <c r="E28" s="87"/>
      <c r="F28" s="88"/>
      <c r="G28" s="89"/>
      <c r="H28" s="86"/>
      <c r="I28" s="90"/>
      <c r="J28" s="89"/>
      <c r="K28" s="103">
        <v>66</v>
      </c>
      <c r="L28" s="92"/>
      <c r="M28" s="93"/>
      <c r="N28" s="93"/>
      <c r="O28" s="93"/>
      <c r="P28" s="94"/>
      <c r="Q28" s="119"/>
      <c r="R28" s="119"/>
      <c r="S28" s="119"/>
      <c r="T28" s="119"/>
      <c r="U28" s="119"/>
      <c r="V28" s="119"/>
      <c r="W28" s="95"/>
    </row>
    <row r="29" spans="1:23" ht="19.5" customHeight="1">
      <c r="A29" s="83">
        <v>24</v>
      </c>
      <c r="B29" s="97"/>
      <c r="C29" s="98"/>
      <c r="D29" s="86"/>
      <c r="E29" s="87"/>
      <c r="F29" s="88"/>
      <c r="G29" s="89"/>
      <c r="H29" s="86"/>
      <c r="I29" s="90"/>
      <c r="J29" s="89"/>
      <c r="K29" s="91">
        <v>66</v>
      </c>
      <c r="L29" s="92"/>
      <c r="M29" s="93"/>
      <c r="N29" s="93"/>
      <c r="O29" s="93"/>
      <c r="P29" s="94"/>
      <c r="Q29" s="119"/>
      <c r="R29" s="119"/>
      <c r="S29" s="119"/>
      <c r="T29" s="119"/>
      <c r="U29" s="119"/>
      <c r="V29" s="119"/>
      <c r="W29" s="95"/>
    </row>
    <row r="30" spans="1:23" ht="19.5" customHeight="1">
      <c r="A30" s="83">
        <v>25</v>
      </c>
      <c r="B30" s="97"/>
      <c r="C30" s="98"/>
      <c r="D30" s="86"/>
      <c r="E30" s="87"/>
      <c r="F30" s="88"/>
      <c r="G30" s="89"/>
      <c r="H30" s="86"/>
      <c r="I30" s="90"/>
      <c r="J30" s="89"/>
      <c r="K30" s="91">
        <v>66</v>
      </c>
      <c r="L30" s="92">
        <v>2</v>
      </c>
      <c r="M30" s="93"/>
      <c r="N30" s="93"/>
      <c r="O30" s="93"/>
      <c r="P30" s="94"/>
      <c r="Q30" s="119"/>
      <c r="R30" s="119"/>
      <c r="S30" s="119"/>
      <c r="T30" s="119"/>
      <c r="U30" s="119"/>
      <c r="V30" s="119"/>
      <c r="W30" s="95"/>
    </row>
    <row r="31" spans="1:23" ht="19.5" customHeight="1">
      <c r="A31" s="83">
        <v>26</v>
      </c>
      <c r="B31" s="97"/>
      <c r="C31" s="98"/>
      <c r="D31" s="86"/>
      <c r="E31" s="87"/>
      <c r="F31" s="88"/>
      <c r="G31" s="89"/>
      <c r="H31" s="86"/>
      <c r="I31" s="90"/>
      <c r="J31" s="89"/>
      <c r="K31" s="91">
        <v>66</v>
      </c>
      <c r="L31" s="92"/>
      <c r="M31" s="93"/>
      <c r="N31" s="93"/>
      <c r="O31" s="93"/>
      <c r="P31" s="94"/>
      <c r="Q31" s="119"/>
      <c r="R31" s="119"/>
      <c r="S31" s="119"/>
      <c r="T31" s="119"/>
      <c r="U31" s="119"/>
      <c r="V31" s="119"/>
      <c r="W31" s="95"/>
    </row>
    <row r="32" spans="1:23" ht="19.5" customHeight="1">
      <c r="A32" s="83">
        <v>27</v>
      </c>
      <c r="B32" s="97"/>
      <c r="C32" s="98"/>
      <c r="D32" s="86"/>
      <c r="E32" s="87"/>
      <c r="F32" s="88"/>
      <c r="G32" s="89"/>
      <c r="H32" s="86"/>
      <c r="I32" s="90"/>
      <c r="J32" s="89"/>
      <c r="K32" s="91">
        <v>66</v>
      </c>
      <c r="L32" s="92"/>
      <c r="M32" s="93"/>
      <c r="N32" s="93"/>
      <c r="O32" s="93"/>
      <c r="P32" s="94"/>
      <c r="Q32" s="119"/>
      <c r="R32" s="119"/>
      <c r="S32" s="119"/>
      <c r="T32" s="119"/>
      <c r="U32" s="119"/>
      <c r="V32" s="119"/>
      <c r="W32" s="95"/>
    </row>
    <row r="33" spans="1:23" ht="19.5" customHeight="1">
      <c r="A33" s="83">
        <v>28</v>
      </c>
      <c r="B33" s="97"/>
      <c r="C33" s="98"/>
      <c r="D33" s="86"/>
      <c r="E33" s="87"/>
      <c r="F33" s="88"/>
      <c r="G33" s="89"/>
      <c r="H33" s="86"/>
      <c r="I33" s="90"/>
      <c r="J33" s="89"/>
      <c r="K33" s="91">
        <v>58</v>
      </c>
      <c r="L33" s="92"/>
      <c r="M33" s="93"/>
      <c r="N33" s="93"/>
      <c r="O33" s="93"/>
      <c r="P33" s="94"/>
      <c r="Q33" s="119"/>
      <c r="R33" s="119"/>
      <c r="S33" s="119"/>
      <c r="T33" s="119"/>
      <c r="U33" s="119"/>
      <c r="V33" s="119"/>
      <c r="W33" s="95"/>
    </row>
    <row r="34" spans="1:23" ht="19.5" customHeight="1">
      <c r="A34" s="83">
        <v>29</v>
      </c>
      <c r="B34" s="97"/>
      <c r="C34" s="98"/>
      <c r="D34" s="86"/>
      <c r="E34" s="87"/>
      <c r="F34" s="88"/>
      <c r="G34" s="89"/>
      <c r="H34" s="86"/>
      <c r="I34" s="86"/>
      <c r="J34" s="89"/>
      <c r="K34" s="91">
        <v>66</v>
      </c>
      <c r="L34" s="92"/>
      <c r="M34" s="93"/>
      <c r="N34" s="93"/>
      <c r="O34" s="93"/>
      <c r="P34" s="94"/>
      <c r="Q34" s="119"/>
      <c r="R34" s="119"/>
      <c r="S34" s="119"/>
      <c r="T34" s="119"/>
      <c r="U34" s="119"/>
      <c r="V34" s="119"/>
      <c r="W34" s="95"/>
    </row>
    <row r="35" spans="1:23" ht="19.5" customHeight="1">
      <c r="A35" s="83">
        <v>30</v>
      </c>
      <c r="B35" s="97"/>
      <c r="C35" s="101"/>
      <c r="D35" s="86"/>
      <c r="E35" s="87"/>
      <c r="F35" s="88"/>
      <c r="G35" s="89"/>
      <c r="H35" s="86"/>
      <c r="I35" s="86"/>
      <c r="J35" s="89"/>
      <c r="K35" s="91">
        <v>66</v>
      </c>
      <c r="L35" s="92"/>
      <c r="M35" s="93"/>
      <c r="N35" s="93"/>
      <c r="O35" s="93"/>
      <c r="P35" s="94"/>
      <c r="Q35" s="119"/>
      <c r="R35" s="119"/>
      <c r="S35" s="119"/>
      <c r="T35" s="119"/>
      <c r="U35" s="119"/>
      <c r="V35" s="119"/>
      <c r="W35" s="95"/>
    </row>
    <row r="36" spans="1:23" ht="19.5" customHeight="1">
      <c r="A36" s="83">
        <v>31</v>
      </c>
      <c r="B36" s="97"/>
      <c r="C36" s="98"/>
      <c r="D36" s="86"/>
      <c r="E36" s="87"/>
      <c r="F36" s="88"/>
      <c r="G36" s="89"/>
      <c r="H36" s="86"/>
      <c r="I36" s="90"/>
      <c r="J36" s="89"/>
      <c r="K36" s="91">
        <v>42</v>
      </c>
      <c r="L36" s="92"/>
      <c r="M36" s="93"/>
      <c r="N36" s="62"/>
      <c r="O36" s="93"/>
      <c r="P36" s="94"/>
      <c r="Q36" s="119"/>
      <c r="R36" s="119"/>
      <c r="S36" s="119"/>
      <c r="T36" s="119"/>
      <c r="U36" s="119"/>
      <c r="V36" s="119"/>
      <c r="W36" s="95"/>
    </row>
    <row r="37" spans="1:23" ht="19.5" customHeight="1">
      <c r="A37" s="83">
        <v>32</v>
      </c>
      <c r="B37" s="97"/>
      <c r="C37" s="98"/>
      <c r="D37" s="86"/>
      <c r="E37" s="87"/>
      <c r="F37" s="88"/>
      <c r="G37" s="89"/>
      <c r="H37" s="86"/>
      <c r="I37" s="90"/>
      <c r="J37" s="89"/>
      <c r="K37" s="91">
        <v>66</v>
      </c>
      <c r="L37" s="92"/>
      <c r="M37" s="93"/>
      <c r="N37" s="93"/>
      <c r="O37" s="93"/>
      <c r="P37" s="93"/>
      <c r="Q37" s="119"/>
      <c r="R37" s="119"/>
      <c r="S37" s="119"/>
      <c r="T37" s="119"/>
      <c r="U37" s="119"/>
      <c r="V37" s="119"/>
      <c r="W37" s="95"/>
    </row>
    <row r="38" spans="1:23" ht="19.5" customHeight="1">
      <c r="A38" s="83">
        <v>33</v>
      </c>
      <c r="B38" s="97"/>
      <c r="C38" s="101"/>
      <c r="D38" s="86"/>
      <c r="E38" s="87"/>
      <c r="F38" s="88"/>
      <c r="G38" s="89"/>
      <c r="H38" s="86"/>
      <c r="I38" s="86"/>
      <c r="J38" s="89"/>
      <c r="K38" s="91">
        <v>39</v>
      </c>
      <c r="L38" s="92"/>
      <c r="M38" s="93"/>
      <c r="N38" s="62"/>
      <c r="O38" s="62"/>
      <c r="P38" s="94"/>
      <c r="Q38" s="119"/>
      <c r="R38" s="119"/>
      <c r="S38" s="119"/>
      <c r="T38" s="119"/>
      <c r="U38" s="119"/>
      <c r="V38" s="119"/>
      <c r="W38" s="95"/>
    </row>
    <row r="39" spans="1:23" ht="19.5" customHeight="1">
      <c r="A39" s="83">
        <v>34</v>
      </c>
      <c r="B39" s="97"/>
      <c r="C39" s="101"/>
      <c r="D39" s="86"/>
      <c r="E39" s="87"/>
      <c r="F39" s="88"/>
      <c r="G39" s="89"/>
      <c r="H39" s="86"/>
      <c r="I39" s="90"/>
      <c r="J39" s="89"/>
      <c r="K39" s="91">
        <v>66</v>
      </c>
      <c r="L39" s="92"/>
      <c r="M39" s="93"/>
      <c r="N39" s="93"/>
      <c r="O39" s="93"/>
      <c r="P39" s="94"/>
      <c r="Q39" s="119"/>
      <c r="R39" s="119"/>
      <c r="S39" s="119"/>
      <c r="T39" s="119"/>
      <c r="U39" s="119"/>
      <c r="V39" s="119"/>
      <c r="W39" s="95"/>
    </row>
    <row r="40" spans="1:23" ht="19.5" customHeight="1">
      <c r="A40" s="83">
        <v>35</v>
      </c>
      <c r="B40" s="97"/>
      <c r="C40" s="98"/>
      <c r="D40" s="86"/>
      <c r="E40" s="87"/>
      <c r="F40" s="88"/>
      <c r="G40" s="89"/>
      <c r="H40" s="86"/>
      <c r="I40" s="90"/>
      <c r="J40" s="89"/>
      <c r="K40" s="91">
        <v>66</v>
      </c>
      <c r="L40" s="92"/>
      <c r="M40" s="93"/>
      <c r="N40" s="93"/>
      <c r="O40" s="93"/>
      <c r="P40" s="94"/>
      <c r="Q40" s="119"/>
      <c r="R40" s="119"/>
      <c r="S40" s="119"/>
      <c r="T40" s="119"/>
      <c r="U40" s="119"/>
      <c r="V40" s="119"/>
      <c r="W40" s="95"/>
    </row>
    <row r="41" spans="1:23" ht="19.5" customHeight="1">
      <c r="A41" s="83">
        <v>36</v>
      </c>
      <c r="B41" s="97"/>
      <c r="C41" s="98"/>
      <c r="D41" s="86"/>
      <c r="E41" s="87"/>
      <c r="F41" s="88"/>
      <c r="G41" s="89"/>
      <c r="H41" s="86"/>
      <c r="I41" s="90"/>
      <c r="J41" s="89"/>
      <c r="K41" s="91">
        <v>66</v>
      </c>
      <c r="L41" s="92"/>
      <c r="M41" s="93"/>
      <c r="N41" s="93"/>
      <c r="O41" s="93"/>
      <c r="P41" s="94"/>
      <c r="Q41" s="119"/>
      <c r="R41" s="119"/>
      <c r="S41" s="119"/>
      <c r="T41" s="119"/>
      <c r="U41" s="119"/>
      <c r="V41" s="119"/>
      <c r="W41" s="95"/>
    </row>
    <row r="42" spans="1:23" ht="19.5" customHeight="1">
      <c r="A42" s="83">
        <v>37</v>
      </c>
      <c r="B42" s="97"/>
      <c r="C42" s="98"/>
      <c r="D42" s="86"/>
      <c r="E42" s="87"/>
      <c r="F42" s="88"/>
      <c r="G42" s="89"/>
      <c r="H42" s="86"/>
      <c r="I42" s="90"/>
      <c r="J42" s="89"/>
      <c r="K42" s="91">
        <v>66</v>
      </c>
      <c r="L42" s="92"/>
      <c r="M42" s="93"/>
      <c r="N42" s="93"/>
      <c r="O42" s="93"/>
      <c r="P42" s="94"/>
      <c r="Q42" s="119"/>
      <c r="R42" s="119"/>
      <c r="S42" s="119"/>
      <c r="T42" s="119"/>
      <c r="U42" s="119"/>
      <c r="V42" s="119"/>
      <c r="W42" s="95"/>
    </row>
    <row r="43" spans="1:23" ht="19.5" customHeight="1">
      <c r="A43" s="83">
        <v>38</v>
      </c>
      <c r="B43" s="97"/>
      <c r="C43" s="101"/>
      <c r="D43" s="86"/>
      <c r="E43" s="87"/>
      <c r="F43" s="88"/>
      <c r="G43" s="89"/>
      <c r="H43" s="86"/>
      <c r="I43" s="90"/>
      <c r="J43" s="89"/>
      <c r="K43" s="91">
        <v>66</v>
      </c>
      <c r="L43" s="92"/>
      <c r="M43" s="93"/>
      <c r="N43" s="93"/>
      <c r="O43" s="93"/>
      <c r="P43" s="94"/>
      <c r="Q43" s="119"/>
      <c r="R43" s="119"/>
      <c r="S43" s="119"/>
      <c r="T43" s="119"/>
      <c r="U43" s="119"/>
      <c r="V43" s="119"/>
      <c r="W43" s="95"/>
    </row>
    <row r="44" spans="1:23" ht="19.5" customHeight="1">
      <c r="A44" s="83">
        <v>39</v>
      </c>
      <c r="B44" s="97"/>
      <c r="C44" s="101"/>
      <c r="D44" s="86"/>
      <c r="E44" s="87"/>
      <c r="F44" s="88"/>
      <c r="G44" s="89"/>
      <c r="H44" s="86"/>
      <c r="I44" s="90"/>
      <c r="J44" s="89"/>
      <c r="K44" s="91">
        <v>66</v>
      </c>
      <c r="L44" s="92">
        <v>2</v>
      </c>
      <c r="M44" s="93"/>
      <c r="N44" s="93"/>
      <c r="O44" s="93"/>
      <c r="P44" s="94"/>
      <c r="Q44" s="119"/>
      <c r="R44" s="119"/>
      <c r="S44" s="119"/>
      <c r="T44" s="119"/>
      <c r="U44" s="119"/>
      <c r="V44" s="119"/>
      <c r="W44" s="95"/>
    </row>
    <row r="45" spans="1:23" ht="19.5" customHeight="1">
      <c r="A45" s="83">
        <v>40</v>
      </c>
      <c r="B45" s="97"/>
      <c r="C45" s="98"/>
      <c r="D45" s="86"/>
      <c r="E45" s="87"/>
      <c r="F45" s="88"/>
      <c r="G45" s="89"/>
      <c r="H45" s="86"/>
      <c r="I45" s="90"/>
      <c r="J45" s="89"/>
      <c r="K45" s="91">
        <v>66</v>
      </c>
      <c r="L45" s="92"/>
      <c r="M45" s="93"/>
      <c r="N45" s="93"/>
      <c r="O45" s="93"/>
      <c r="P45" s="94"/>
      <c r="Q45" s="119"/>
      <c r="R45" s="119"/>
      <c r="S45" s="119"/>
      <c r="T45" s="119"/>
      <c r="U45" s="119"/>
      <c r="V45" s="119"/>
      <c r="W45" s="95"/>
    </row>
    <row r="46" spans="1:23" ht="19.5" customHeight="1">
      <c r="A46" s="83">
        <v>41</v>
      </c>
      <c r="B46" s="97"/>
      <c r="C46" s="101"/>
      <c r="D46" s="86"/>
      <c r="E46" s="87"/>
      <c r="F46" s="88"/>
      <c r="G46" s="89"/>
      <c r="H46" s="86"/>
      <c r="I46" s="90"/>
      <c r="J46" s="89"/>
      <c r="K46" s="91">
        <v>66</v>
      </c>
      <c r="L46" s="92"/>
      <c r="M46" s="93"/>
      <c r="N46" s="93"/>
      <c r="O46" s="93"/>
      <c r="P46" s="94"/>
      <c r="Q46" s="119"/>
      <c r="R46" s="119"/>
      <c r="S46" s="119"/>
      <c r="T46" s="119"/>
      <c r="U46" s="119"/>
      <c r="V46" s="119"/>
      <c r="W46" s="95"/>
    </row>
    <row r="47" spans="1:23" ht="19.5" customHeight="1">
      <c r="A47" s="83">
        <v>42</v>
      </c>
      <c r="B47" s="97"/>
      <c r="C47" s="98"/>
      <c r="D47" s="86"/>
      <c r="E47" s="87"/>
      <c r="F47" s="88"/>
      <c r="G47" s="89"/>
      <c r="H47" s="86"/>
      <c r="I47" s="90"/>
      <c r="J47" s="89"/>
      <c r="K47" s="91">
        <v>66</v>
      </c>
      <c r="L47" s="92"/>
      <c r="M47" s="93"/>
      <c r="N47" s="93"/>
      <c r="O47" s="93"/>
      <c r="P47" s="94"/>
      <c r="Q47" s="119"/>
      <c r="R47" s="119"/>
      <c r="S47" s="119"/>
      <c r="T47" s="119"/>
      <c r="U47" s="119"/>
      <c r="V47" s="119"/>
      <c r="W47" s="95"/>
    </row>
    <row r="48" spans="1:23" ht="19.5" customHeight="1">
      <c r="A48" s="83">
        <v>43</v>
      </c>
      <c r="B48" s="104"/>
      <c r="C48" s="105"/>
      <c r="D48" s="86"/>
      <c r="E48" s="87"/>
      <c r="F48" s="88"/>
      <c r="G48" s="89"/>
      <c r="H48" s="86"/>
      <c r="I48" s="90"/>
      <c r="J48" s="89"/>
      <c r="K48" s="91">
        <v>66</v>
      </c>
      <c r="L48" s="92"/>
      <c r="M48" s="93"/>
      <c r="N48" s="62"/>
      <c r="O48" s="93"/>
      <c r="P48" s="94"/>
      <c r="Q48" s="119"/>
      <c r="R48" s="119"/>
      <c r="S48" s="119"/>
      <c r="T48" s="119"/>
      <c r="U48" s="119"/>
      <c r="V48" s="119"/>
      <c r="W48" s="95"/>
    </row>
    <row r="49" spans="1:23" ht="19.5" customHeight="1">
      <c r="A49" s="83">
        <v>44</v>
      </c>
      <c r="B49" s="97"/>
      <c r="C49" s="98"/>
      <c r="D49" s="86"/>
      <c r="E49" s="87"/>
      <c r="F49" s="88"/>
      <c r="G49" s="89"/>
      <c r="H49" s="86"/>
      <c r="I49" s="90"/>
      <c r="J49" s="89"/>
      <c r="K49" s="91">
        <v>66</v>
      </c>
      <c r="L49" s="92"/>
      <c r="M49" s="93"/>
      <c r="N49" s="93"/>
      <c r="O49" s="93"/>
      <c r="P49" s="94"/>
      <c r="Q49" s="119"/>
      <c r="R49" s="119"/>
      <c r="S49" s="119"/>
      <c r="T49" s="119"/>
      <c r="U49" s="119"/>
      <c r="V49" s="119"/>
      <c r="W49" s="95"/>
    </row>
    <row r="50" spans="1:23" ht="19.5" customHeight="1">
      <c r="A50" s="83">
        <v>45</v>
      </c>
      <c r="B50" s="97"/>
      <c r="C50" s="101"/>
      <c r="D50" s="86"/>
      <c r="E50" s="87"/>
      <c r="F50" s="88"/>
      <c r="G50" s="89"/>
      <c r="H50" s="86"/>
      <c r="I50" s="90"/>
      <c r="J50" s="89"/>
      <c r="K50" s="91">
        <v>51</v>
      </c>
      <c r="L50" s="103"/>
      <c r="M50" s="93"/>
      <c r="N50" s="93"/>
      <c r="O50" s="93"/>
      <c r="P50" s="94"/>
      <c r="Q50" s="119"/>
      <c r="R50" s="119"/>
      <c r="S50" s="119"/>
      <c r="T50" s="119"/>
      <c r="U50" s="119"/>
      <c r="V50" s="119"/>
      <c r="W50" s="95"/>
    </row>
    <row r="51" spans="1:23" ht="19.5" customHeight="1">
      <c r="A51" s="83">
        <v>46</v>
      </c>
      <c r="B51" s="106"/>
      <c r="C51" s="107"/>
      <c r="D51" s="86"/>
      <c r="E51" s="87"/>
      <c r="F51" s="86"/>
      <c r="G51" s="89"/>
      <c r="H51" s="86"/>
      <c r="I51" s="86"/>
      <c r="J51" s="89"/>
      <c r="K51" s="91"/>
      <c r="L51" s="92">
        <v>66</v>
      </c>
      <c r="M51" s="93"/>
      <c r="N51" s="93"/>
      <c r="O51" s="94"/>
      <c r="P51" s="94"/>
      <c r="Q51" s="119"/>
      <c r="R51" s="119"/>
      <c r="S51" s="119"/>
      <c r="T51" s="119"/>
      <c r="U51" s="119"/>
      <c r="V51" s="119"/>
      <c r="W51" s="95"/>
    </row>
    <row r="52" spans="1:23" ht="19.5" customHeight="1">
      <c r="A52" s="83">
        <v>47</v>
      </c>
      <c r="B52" s="97"/>
      <c r="C52" s="98"/>
      <c r="D52" s="86"/>
      <c r="E52" s="87"/>
      <c r="F52" s="88"/>
      <c r="G52" s="89"/>
      <c r="H52" s="86"/>
      <c r="I52" s="90"/>
      <c r="J52" s="89"/>
      <c r="K52" s="91">
        <v>66</v>
      </c>
      <c r="L52" s="92"/>
      <c r="M52" s="93"/>
      <c r="N52" s="93"/>
      <c r="O52" s="93"/>
      <c r="P52" s="94"/>
      <c r="Q52" s="119"/>
      <c r="R52" s="119"/>
      <c r="S52" s="119"/>
      <c r="T52" s="119"/>
      <c r="U52" s="119"/>
      <c r="V52" s="119"/>
      <c r="W52" s="95"/>
    </row>
    <row r="53" spans="1:23" ht="19.5" customHeight="1">
      <c r="A53" s="83">
        <v>48</v>
      </c>
      <c r="B53" s="97"/>
      <c r="C53" s="98"/>
      <c r="D53" s="86"/>
      <c r="E53" s="87"/>
      <c r="F53" s="88"/>
      <c r="G53" s="89"/>
      <c r="H53" s="86"/>
      <c r="I53" s="90"/>
      <c r="J53" s="89"/>
      <c r="K53" s="91">
        <v>66</v>
      </c>
      <c r="L53" s="92"/>
      <c r="M53" s="93"/>
      <c r="N53" s="93"/>
      <c r="O53" s="62"/>
      <c r="P53" s="94"/>
      <c r="Q53" s="119"/>
      <c r="R53" s="119"/>
      <c r="S53" s="119"/>
      <c r="T53" s="119"/>
      <c r="U53" s="119"/>
      <c r="V53" s="119"/>
      <c r="W53" s="95"/>
    </row>
    <row r="54" spans="1:23" ht="19.5" customHeight="1">
      <c r="A54" s="83">
        <v>49</v>
      </c>
      <c r="B54" s="97"/>
      <c r="C54" s="98"/>
      <c r="D54" s="86"/>
      <c r="E54" s="87"/>
      <c r="F54" s="88"/>
      <c r="G54" s="89"/>
      <c r="H54" s="86"/>
      <c r="I54" s="86"/>
      <c r="J54" s="89"/>
      <c r="K54" s="91">
        <v>58</v>
      </c>
      <c r="L54" s="92"/>
      <c r="M54" s="93"/>
      <c r="N54" s="93"/>
      <c r="O54" s="93"/>
      <c r="P54" s="94"/>
      <c r="Q54" s="119"/>
      <c r="R54" s="119"/>
      <c r="S54" s="119"/>
      <c r="T54" s="119"/>
      <c r="U54" s="119"/>
      <c r="V54" s="119"/>
      <c r="W54" s="95"/>
    </row>
    <row r="55" spans="1:23" ht="19.5" customHeight="1">
      <c r="A55" s="83">
        <v>50</v>
      </c>
      <c r="B55" s="106"/>
      <c r="C55" s="108"/>
      <c r="D55" s="86"/>
      <c r="E55" s="87"/>
      <c r="F55" s="88"/>
      <c r="G55" s="89"/>
      <c r="H55" s="86"/>
      <c r="I55" s="90"/>
      <c r="J55" s="89"/>
      <c r="K55" s="91">
        <v>66</v>
      </c>
      <c r="L55" s="92"/>
      <c r="M55" s="93"/>
      <c r="N55" s="93"/>
      <c r="O55" s="62"/>
      <c r="P55" s="94"/>
      <c r="Q55" s="119"/>
      <c r="R55" s="119"/>
      <c r="S55" s="119"/>
      <c r="T55" s="119"/>
      <c r="U55" s="119"/>
      <c r="V55" s="119"/>
      <c r="W55" s="95"/>
    </row>
    <row r="56" spans="1:23" ht="19.5" customHeight="1">
      <c r="A56" s="83">
        <v>51</v>
      </c>
      <c r="B56" s="106"/>
      <c r="C56" s="108"/>
      <c r="D56" s="86"/>
      <c r="E56" s="87"/>
      <c r="F56" s="88"/>
      <c r="G56" s="89"/>
      <c r="H56" s="86"/>
      <c r="I56" s="90"/>
      <c r="J56" s="89"/>
      <c r="K56" s="91">
        <v>15</v>
      </c>
      <c r="L56" s="92"/>
      <c r="M56" s="93"/>
      <c r="N56" s="93"/>
      <c r="O56" s="62"/>
      <c r="P56" s="94"/>
      <c r="Q56" s="119"/>
      <c r="R56" s="119"/>
      <c r="S56" s="119"/>
      <c r="T56" s="119"/>
      <c r="U56" s="119"/>
      <c r="V56" s="119"/>
      <c r="W56" s="95"/>
    </row>
    <row r="57" spans="1:23" ht="19.5" customHeight="1">
      <c r="A57" s="83">
        <v>52</v>
      </c>
      <c r="B57" s="106"/>
      <c r="C57" s="108"/>
      <c r="D57" s="86"/>
      <c r="E57" s="87"/>
      <c r="F57" s="88"/>
      <c r="G57" s="89"/>
      <c r="H57" s="86"/>
      <c r="I57" s="90"/>
      <c r="J57" s="89"/>
      <c r="K57" s="91">
        <v>15</v>
      </c>
      <c r="L57" s="92"/>
      <c r="M57" s="93"/>
      <c r="N57" s="93"/>
      <c r="O57" s="62"/>
      <c r="P57" s="94"/>
      <c r="Q57" s="119"/>
      <c r="R57" s="119"/>
      <c r="S57" s="119"/>
      <c r="T57" s="119"/>
      <c r="U57" s="119"/>
      <c r="V57" s="119"/>
      <c r="W57" s="95"/>
    </row>
    <row r="58" spans="1:23" ht="19.5" customHeight="1">
      <c r="A58" s="83">
        <v>53</v>
      </c>
      <c r="B58" s="106"/>
      <c r="C58" s="108"/>
      <c r="D58" s="86"/>
      <c r="E58" s="87"/>
      <c r="F58" s="88"/>
      <c r="G58" s="89"/>
      <c r="H58" s="86"/>
      <c r="I58" s="90"/>
      <c r="J58" s="89"/>
      <c r="K58" s="91">
        <v>59</v>
      </c>
      <c r="L58" s="92"/>
      <c r="M58" s="93"/>
      <c r="N58" s="93"/>
      <c r="O58" s="62"/>
      <c r="P58" s="94">
        <v>9</v>
      </c>
      <c r="Q58" s="119"/>
      <c r="R58" s="119"/>
      <c r="S58" s="119"/>
      <c r="T58" s="119"/>
      <c r="U58" s="119"/>
      <c r="V58" s="119"/>
      <c r="W58" s="95"/>
    </row>
    <row r="59" spans="1:29" ht="27.75" customHeight="1">
      <c r="A59" s="155" t="s">
        <v>59</v>
      </c>
      <c r="B59" s="155"/>
      <c r="C59" s="155"/>
      <c r="D59" s="109">
        <f>SUM(D6:D58)</f>
        <v>0</v>
      </c>
      <c r="E59" s="109"/>
      <c r="F59" s="109">
        <f>SUM(F6:F58)</f>
        <v>0</v>
      </c>
      <c r="G59" s="109"/>
      <c r="H59" s="109"/>
      <c r="I59" s="109"/>
      <c r="J59" s="109"/>
      <c r="K59" s="109">
        <f>SUM(K6:K58)</f>
        <v>3032</v>
      </c>
      <c r="L59" s="109">
        <f>SUM(L6:L58)</f>
        <v>259</v>
      </c>
      <c r="M59" s="109"/>
      <c r="N59" s="109"/>
      <c r="O59" s="109"/>
      <c r="P59" s="109">
        <v>9</v>
      </c>
      <c r="Q59" s="120"/>
      <c r="R59" s="120"/>
      <c r="S59" s="120"/>
      <c r="T59" s="121"/>
      <c r="U59" s="120"/>
      <c r="V59" s="122"/>
      <c r="W59" s="110"/>
      <c r="AC59" s="111"/>
    </row>
    <row r="60" spans="1:23" ht="24.75" customHeight="1">
      <c r="A60" s="156" t="s">
        <v>7</v>
      </c>
      <c r="B60" s="156"/>
      <c r="C60" s="156"/>
      <c r="D60" s="157">
        <v>3300</v>
      </c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09"/>
      <c r="R60" s="109"/>
      <c r="S60" s="109"/>
      <c r="T60" s="109"/>
      <c r="U60" s="109"/>
      <c r="V60" s="109"/>
      <c r="W60" s="109"/>
    </row>
    <row r="61" spans="16:19" ht="23.25" customHeight="1">
      <c r="P61" s="158">
        <v>45100</v>
      </c>
      <c r="Q61" s="159"/>
      <c r="R61" s="159"/>
      <c r="S61" s="159"/>
    </row>
    <row r="62" spans="4:19" ht="30" customHeight="1">
      <c r="D62" s="114"/>
      <c r="E62" s="111"/>
      <c r="F62" s="114"/>
      <c r="G62" s="114"/>
      <c r="H62" s="111"/>
      <c r="I62" s="114"/>
      <c r="P62" s="159" t="s">
        <v>66</v>
      </c>
      <c r="Q62" s="159"/>
      <c r="R62" s="159"/>
      <c r="S62" s="159"/>
    </row>
    <row r="63" spans="16:31" ht="16.5" customHeight="1">
      <c r="P63" s="159" t="s">
        <v>28</v>
      </c>
      <c r="Q63" s="159"/>
      <c r="R63" s="159"/>
      <c r="S63" s="159"/>
      <c r="AA63" s="115"/>
      <c r="AD63" s="154"/>
      <c r="AE63" s="154"/>
    </row>
    <row r="64" spans="24:27" ht="17.25">
      <c r="X64" s="111"/>
      <c r="AA64" s="115"/>
    </row>
    <row r="65" spans="3:27" ht="17.25">
      <c r="C65" s="111"/>
      <c r="Z65" s="115"/>
      <c r="AA65" s="115"/>
    </row>
    <row r="66" spans="26:27" ht="12.75">
      <c r="Z66" s="115"/>
      <c r="AA66" s="115"/>
    </row>
    <row r="67" spans="3:30" ht="12.75">
      <c r="C67" s="116"/>
      <c r="Z67" s="115"/>
      <c r="AA67" s="115"/>
      <c r="AD67" s="115"/>
    </row>
    <row r="68" spans="26:30" ht="12.75">
      <c r="Z68" s="115"/>
      <c r="AA68" s="115"/>
      <c r="AD68" s="115"/>
    </row>
    <row r="69" ht="12.75">
      <c r="AA69" s="115"/>
    </row>
    <row r="70" ht="12.75">
      <c r="AA70" s="115"/>
    </row>
    <row r="71" ht="12.75">
      <c r="AA71" s="115"/>
    </row>
  </sheetData>
  <sheetProtection/>
  <mergeCells count="31">
    <mergeCell ref="A1:W1"/>
    <mergeCell ref="A2:B2"/>
    <mergeCell ref="C2:W2"/>
    <mergeCell ref="A3:B3"/>
    <mergeCell ref="D3:I3"/>
    <mergeCell ref="J3:W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V4"/>
    <mergeCell ref="W4:W5"/>
    <mergeCell ref="AD63:AE63"/>
    <mergeCell ref="A59:C59"/>
    <mergeCell ref="A60:C60"/>
    <mergeCell ref="D60:P60"/>
    <mergeCell ref="P61:S61"/>
    <mergeCell ref="P62:S62"/>
    <mergeCell ref="P63:S63"/>
  </mergeCells>
  <dataValidations count="1">
    <dataValidation type="decimal" allowBlank="1" showInputMessage="1" showErrorMessage="1" error="Lütfen TC kimlik numarası bölümüne 11 haneden oluşan TC kimlik numarası giriniz." sqref="B55:B58">
      <formula1>10000000000</formula1>
      <formula2>99999999999</formula2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HP</cp:lastModifiedBy>
  <cp:lastPrinted>2023-06-23T05:43:39Z</cp:lastPrinted>
  <dcterms:created xsi:type="dcterms:W3CDTF">2001-01-04T08:35:00Z</dcterms:created>
  <dcterms:modified xsi:type="dcterms:W3CDTF">2023-11-22T06:24:50Z</dcterms:modified>
  <cp:category/>
  <cp:version/>
  <cp:contentType/>
  <cp:contentStatus/>
</cp:coreProperties>
</file>